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<sst xmlns="http://schemas.openxmlformats.org/spreadsheetml/2006/main" count="60" uniqueCount="56">
  <si>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</si>
  <si>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</si>
  <si>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</si>
  <si>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</si>
  <si>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</si>
  <si>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</si>
  <si>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</si>
  <si>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</si>
  <si>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</si>
  <si>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</si>
  <si>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</si>
  <si>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JAN-APR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</si>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</sst>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45428.0</v>
      </c>
      <c r="C2" s="10" t="s">
        <v>7</v>
      </c>
      <c r="D2" s="11">
        <v>45412.0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120.0</v>
      </c>
      <c r="D4" s="22"/>
      <c r="E4" s="21">
        <v>121.0</v>
      </c>
      <c r="F4" s="22"/>
      <c r="G4" s="22"/>
      <c r="H4" s="21">
        <v>121.0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33881065.28</v>
      </c>
      <c r="C6" s="26">
        <f t="shared" ref="C6:C35" si="1">B6/C$4</f>
        <v>282342.2107</v>
      </c>
      <c r="D6" s="26">
        <f>sum(D7:D35)</f>
        <v>36997551.52</v>
      </c>
      <c r="E6" s="26">
        <f t="shared" ref="E6:E35" si="2">D6/E$4</f>
        <v>305764.8886</v>
      </c>
      <c r="F6" s="27">
        <f t="shared" ref="F6:F35" si="3">E6/C6-1</f>
        <v>0.08295847041</v>
      </c>
      <c r="G6" s="26">
        <f>sum(G7:G35)</f>
        <v>35778574.04</v>
      </c>
      <c r="H6" s="26">
        <f t="shared" ref="H6:H35" si="4">G6/H$4</f>
        <v>295690.6945</v>
      </c>
      <c r="I6" s="27">
        <f t="shared" ref="I6:I35" si="5">D6/G6-1</f>
        <v>0.03407004088</v>
      </c>
    </row>
    <row r="7" ht="12.75" customHeight="1">
      <c r="A7" s="25" t="s">
        <v>23</v>
      </c>
      <c r="B7" s="28">
        <v>1038109.2</v>
      </c>
      <c r="C7" s="26">
        <f t="shared" si="1"/>
        <v>8650.91</v>
      </c>
      <c r="D7" s="28">
        <v>1119172.19</v>
      </c>
      <c r="E7" s="26">
        <f t="shared" si="2"/>
        <v>9249.356942</v>
      </c>
      <c r="F7" s="27">
        <f t="shared" si="3"/>
        <v>0.06917733997</v>
      </c>
      <c r="G7" s="28">
        <v>945655.01</v>
      </c>
      <c r="H7" s="26">
        <f t="shared" si="4"/>
        <v>7815.330661</v>
      </c>
      <c r="I7" s="27">
        <f t="shared" si="5"/>
        <v>0.1834888814</v>
      </c>
    </row>
    <row r="8" ht="12.75" customHeight="1">
      <c r="A8" s="25" t="s">
        <v>24</v>
      </c>
      <c r="B8" s="28">
        <v>724192.18</v>
      </c>
      <c r="C8" s="26">
        <f t="shared" si="1"/>
        <v>6034.934833</v>
      </c>
      <c r="D8" s="28">
        <v>754324.79</v>
      </c>
      <c r="E8" s="26">
        <f t="shared" si="2"/>
        <v>6234.089174</v>
      </c>
      <c r="F8" s="27">
        <f t="shared" si="3"/>
        <v>0.03300024702</v>
      </c>
      <c r="G8" s="28">
        <v>757786.38</v>
      </c>
      <c r="H8" s="26">
        <f t="shared" si="4"/>
        <v>6262.697355</v>
      </c>
      <c r="I8" s="27">
        <f t="shared" si="5"/>
        <v>-0.004568028789</v>
      </c>
    </row>
    <row r="9" ht="12.75" customHeight="1">
      <c r="A9" s="25" t="s">
        <v>25</v>
      </c>
      <c r="B9" s="28">
        <v>1239457.97</v>
      </c>
      <c r="C9" s="26">
        <f t="shared" si="1"/>
        <v>10328.81642</v>
      </c>
      <c r="D9" s="28">
        <v>1442041.15</v>
      </c>
      <c r="E9" s="26">
        <f t="shared" si="2"/>
        <v>11917.69545</v>
      </c>
      <c r="F9" s="27">
        <f t="shared" si="3"/>
        <v>0.1538297297</v>
      </c>
      <c r="G9" s="28">
        <v>1094991.58</v>
      </c>
      <c r="H9" s="26">
        <f t="shared" si="4"/>
        <v>9049.51719</v>
      </c>
      <c r="I9" s="27">
        <f t="shared" si="5"/>
        <v>0.3169426837</v>
      </c>
    </row>
    <row r="10" ht="12.75" customHeight="1">
      <c r="A10" s="25" t="s">
        <v>26</v>
      </c>
      <c r="B10" s="28">
        <v>612190.5</v>
      </c>
      <c r="C10" s="26">
        <f t="shared" si="1"/>
        <v>5101.5875</v>
      </c>
      <c r="D10" s="28">
        <v>704314.5</v>
      </c>
      <c r="E10" s="26">
        <f t="shared" si="2"/>
        <v>5820.780992</v>
      </c>
      <c r="F10" s="27">
        <f t="shared" si="3"/>
        <v>0.14097445</v>
      </c>
      <c r="G10" s="28">
        <v>537685.43</v>
      </c>
      <c r="H10" s="26">
        <f t="shared" si="4"/>
        <v>4443.68124</v>
      </c>
      <c r="I10" s="27">
        <f t="shared" si="5"/>
        <v>0.3099006607</v>
      </c>
    </row>
    <row r="11" ht="12.75" customHeight="1">
      <c r="A11" s="25" t="s">
        <v>27</v>
      </c>
      <c r="B11" s="28">
        <v>692999.94</v>
      </c>
      <c r="C11" s="26">
        <f t="shared" si="1"/>
        <v>5774.9995</v>
      </c>
      <c r="D11" s="28">
        <v>493221.68</v>
      </c>
      <c r="E11" s="26">
        <f t="shared" si="2"/>
        <v>4076.212231</v>
      </c>
      <c r="F11" s="27">
        <f t="shared" si="3"/>
        <v>-0.2941623231</v>
      </c>
      <c r="G11" s="28">
        <v>749515.16</v>
      </c>
      <c r="H11" s="26">
        <f t="shared" si="4"/>
        <v>6194.340165</v>
      </c>
      <c r="I11" s="27">
        <f t="shared" si="5"/>
        <v>-0.3419456919</v>
      </c>
    </row>
    <row r="12" ht="12.75" customHeight="1">
      <c r="A12" s="25" t="s">
        <v>28</v>
      </c>
      <c r="B12" s="28">
        <v>510305.53</v>
      </c>
      <c r="C12" s="26">
        <f t="shared" si="1"/>
        <v>4252.546083</v>
      </c>
      <c r="D12" s="28">
        <v>656837.21</v>
      </c>
      <c r="E12" s="26">
        <f t="shared" si="2"/>
        <v>5428.406694</v>
      </c>
      <c r="F12" s="27">
        <f t="shared" si="3"/>
        <v>0.2765074353</v>
      </c>
      <c r="G12" s="28">
        <v>640179.8</v>
      </c>
      <c r="H12" s="26">
        <f t="shared" si="4"/>
        <v>5290.742149</v>
      </c>
      <c r="I12" s="27">
        <f t="shared" si="5"/>
        <v>0.02601989316</v>
      </c>
    </row>
    <row r="13" ht="12.75" customHeight="1">
      <c r="A13" s="25" t="s">
        <v>29</v>
      </c>
      <c r="B13" s="28">
        <v>419312.72</v>
      </c>
      <c r="C13" s="26">
        <f t="shared" si="1"/>
        <v>3494.272667</v>
      </c>
      <c r="D13" s="28">
        <v>464520.47</v>
      </c>
      <c r="E13" s="26">
        <f t="shared" si="2"/>
        <v>3839.012149</v>
      </c>
      <c r="F13" s="27">
        <f t="shared" si="3"/>
        <v>0.09865843767</v>
      </c>
      <c r="G13" s="28">
        <v>512934.5</v>
      </c>
      <c r="H13" s="26">
        <f t="shared" si="4"/>
        <v>4239.128099</v>
      </c>
      <c r="I13" s="27">
        <f t="shared" si="5"/>
        <v>-0.09438637877</v>
      </c>
    </row>
    <row r="14" ht="12.75" customHeight="1">
      <c r="A14" s="25" t="s">
        <v>30</v>
      </c>
      <c r="B14" s="28">
        <v>111138.34</v>
      </c>
      <c r="C14" s="26">
        <f t="shared" si="1"/>
        <v>926.1528333</v>
      </c>
      <c r="D14" s="28">
        <v>150882.35</v>
      </c>
      <c r="E14" s="26">
        <f t="shared" si="2"/>
        <v>1246.96157</v>
      </c>
      <c r="F14" s="27">
        <f t="shared" si="3"/>
        <v>0.3463885499</v>
      </c>
      <c r="G14" s="28">
        <v>227208.17</v>
      </c>
      <c r="H14" s="26">
        <f t="shared" si="4"/>
        <v>1877.753471</v>
      </c>
      <c r="I14" s="27">
        <f t="shared" si="5"/>
        <v>-0.3359290293</v>
      </c>
    </row>
    <row r="15" ht="12.75" customHeight="1">
      <c r="A15" s="25" t="s">
        <v>31</v>
      </c>
      <c r="B15" s="28">
        <v>204465.83</v>
      </c>
      <c r="C15" s="26">
        <f t="shared" si="1"/>
        <v>1703.881917</v>
      </c>
      <c r="D15" s="28">
        <v>244053.22</v>
      </c>
      <c r="E15" s="26">
        <f t="shared" si="2"/>
        <v>2016.96876</v>
      </c>
      <c r="F15" s="27">
        <f t="shared" si="3"/>
        <v>0.183749144</v>
      </c>
      <c r="G15" s="28">
        <v>362018.92</v>
      </c>
      <c r="H15" s="26">
        <f t="shared" si="4"/>
        <v>2991.891901</v>
      </c>
      <c r="I15" s="27">
        <f t="shared" si="5"/>
        <v>-0.3258550686</v>
      </c>
    </row>
    <row r="16" ht="12.75" customHeight="1">
      <c r="A16" s="25" t="s">
        <v>32</v>
      </c>
      <c r="B16" s="28">
        <v>5697664.45</v>
      </c>
      <c r="C16" s="26">
        <f t="shared" si="1"/>
        <v>47480.53708</v>
      </c>
      <c r="D16" s="28">
        <v>6308998.6</v>
      </c>
      <c r="E16" s="26">
        <f t="shared" si="2"/>
        <v>52140.4843</v>
      </c>
      <c r="F16" s="27">
        <f t="shared" si="3"/>
        <v>0.0981443661</v>
      </c>
      <c r="G16" s="28">
        <v>6069425.19</v>
      </c>
      <c r="H16" s="26">
        <f t="shared" si="4"/>
        <v>50160.53876</v>
      </c>
      <c r="I16" s="27">
        <f t="shared" si="5"/>
        <v>0.03947217446</v>
      </c>
    </row>
    <row r="17" ht="12.75" customHeight="1">
      <c r="A17" s="25" t="s">
        <v>33</v>
      </c>
      <c r="B17" s="28">
        <v>3910706.37</v>
      </c>
      <c r="C17" s="26">
        <f t="shared" si="1"/>
        <v>32589.21975</v>
      </c>
      <c r="D17" s="28">
        <v>4175363.62</v>
      </c>
      <c r="E17" s="26">
        <f t="shared" si="2"/>
        <v>34507.13736</v>
      </c>
      <c r="F17" s="27">
        <f t="shared" si="3"/>
        <v>0.05885128948</v>
      </c>
      <c r="G17" s="28">
        <v>4516569.96</v>
      </c>
      <c r="H17" s="26">
        <f t="shared" si="4"/>
        <v>37327.02446</v>
      </c>
      <c r="I17" s="27">
        <f t="shared" si="5"/>
        <v>-0.07554545662</v>
      </c>
    </row>
    <row r="18" ht="12.75" customHeight="1">
      <c r="A18" s="25" t="s">
        <v>34</v>
      </c>
      <c r="B18" s="28">
        <v>1960878.68</v>
      </c>
      <c r="C18" s="26">
        <f t="shared" si="1"/>
        <v>16340.65567</v>
      </c>
      <c r="D18" s="28">
        <v>1810481.54</v>
      </c>
      <c r="E18" s="26">
        <f t="shared" si="2"/>
        <v>14962.65736</v>
      </c>
      <c r="F18" s="27">
        <f t="shared" si="3"/>
        <v>-0.08432943815</v>
      </c>
      <c r="G18" s="28">
        <v>1818811.94</v>
      </c>
      <c r="H18" s="26">
        <f t="shared" si="4"/>
        <v>15031.50364</v>
      </c>
      <c r="I18" s="27">
        <f t="shared" si="5"/>
        <v>-0.004580132677</v>
      </c>
    </row>
    <row r="19" ht="12.75" customHeight="1">
      <c r="A19" s="25" t="s">
        <v>35</v>
      </c>
      <c r="B19" s="28">
        <v>1000801.51</v>
      </c>
      <c r="C19" s="26">
        <f t="shared" si="1"/>
        <v>8340.012583</v>
      </c>
      <c r="D19" s="28">
        <v>1129983.9</v>
      </c>
      <c r="E19" s="26">
        <f t="shared" si="2"/>
        <v>9338.709917</v>
      </c>
      <c r="F19" s="27">
        <f t="shared" si="3"/>
        <v>0.1197477011</v>
      </c>
      <c r="G19" s="28">
        <v>854673.05</v>
      </c>
      <c r="H19" s="26">
        <f t="shared" si="4"/>
        <v>7063.413636</v>
      </c>
      <c r="I19" s="27">
        <f t="shared" si="5"/>
        <v>0.3221241737</v>
      </c>
    </row>
    <row r="20" ht="12.75" customHeight="1">
      <c r="A20" s="25" t="s">
        <v>36</v>
      </c>
      <c r="B20" s="28">
        <v>1362931.06</v>
      </c>
      <c r="C20" s="26">
        <f t="shared" si="1"/>
        <v>11357.75883</v>
      </c>
      <c r="D20" s="28">
        <v>1447843.04</v>
      </c>
      <c r="E20" s="26">
        <f t="shared" si="2"/>
        <v>11965.64496</v>
      </c>
      <c r="F20" s="27">
        <f t="shared" si="3"/>
        <v>0.05352166165</v>
      </c>
      <c r="G20" s="28">
        <v>1385959.97</v>
      </c>
      <c r="H20" s="26">
        <f t="shared" si="4"/>
        <v>11454.21463</v>
      </c>
      <c r="I20" s="27">
        <f t="shared" si="5"/>
        <v>0.04464996922</v>
      </c>
    </row>
    <row r="21" ht="12.75" customHeight="1">
      <c r="A21" s="25" t="s">
        <v>37</v>
      </c>
      <c r="B21" s="28">
        <v>2732770.26</v>
      </c>
      <c r="C21" s="26">
        <f t="shared" si="1"/>
        <v>22773.0855</v>
      </c>
      <c r="D21" s="28">
        <v>2995124.08</v>
      </c>
      <c r="E21" s="26">
        <f t="shared" si="2"/>
        <v>24753.09157</v>
      </c>
      <c r="F21" s="27">
        <f t="shared" si="3"/>
        <v>0.08694500665</v>
      </c>
      <c r="G21" s="28">
        <v>2930985.05</v>
      </c>
      <c r="H21" s="26">
        <f t="shared" si="4"/>
        <v>24223.01694</v>
      </c>
      <c r="I21" s="27">
        <f t="shared" si="5"/>
        <v>0.02188309695</v>
      </c>
    </row>
    <row r="22" ht="12.75" customHeight="1">
      <c r="A22" s="25" t="s">
        <v>38</v>
      </c>
      <c r="B22" s="28">
        <v>117913.79</v>
      </c>
      <c r="C22" s="26">
        <f t="shared" si="1"/>
        <v>982.6149167</v>
      </c>
      <c r="D22" s="28">
        <v>153723.94</v>
      </c>
      <c r="E22" s="26">
        <f t="shared" si="2"/>
        <v>1270.445785</v>
      </c>
      <c r="F22" s="27">
        <f t="shared" si="3"/>
        <v>0.2929233656</v>
      </c>
      <c r="G22" s="28">
        <v>144261.34</v>
      </c>
      <c r="H22" s="26">
        <f t="shared" si="4"/>
        <v>1192.242479</v>
      </c>
      <c r="I22" s="27">
        <f t="shared" si="5"/>
        <v>0.06559345699</v>
      </c>
    </row>
    <row r="23" ht="12.75" customHeight="1">
      <c r="A23" s="25" t="s">
        <v>39</v>
      </c>
      <c r="B23" s="28">
        <v>102565.4</v>
      </c>
      <c r="C23" s="26">
        <f t="shared" si="1"/>
        <v>854.7116667</v>
      </c>
      <c r="D23" s="28">
        <v>118734.48</v>
      </c>
      <c r="E23" s="26">
        <f t="shared" si="2"/>
        <v>981.2766942</v>
      </c>
      <c r="F23" s="27">
        <f t="shared" si="3"/>
        <v>0.148079209</v>
      </c>
      <c r="G23" s="28">
        <v>110406.76</v>
      </c>
      <c r="H23" s="26">
        <f t="shared" si="4"/>
        <v>912.452562</v>
      </c>
      <c r="I23" s="27">
        <f t="shared" si="5"/>
        <v>0.0754276278</v>
      </c>
    </row>
    <row r="24" ht="12.75" customHeight="1">
      <c r="A24" s="25" t="s">
        <v>40</v>
      </c>
      <c r="B24" s="28">
        <v>274320.28</v>
      </c>
      <c r="C24" s="26">
        <f t="shared" si="1"/>
        <v>2286.002333</v>
      </c>
      <c r="D24" s="28">
        <v>356873.04</v>
      </c>
      <c r="E24" s="26">
        <f t="shared" si="2"/>
        <v>2949.363967</v>
      </c>
      <c r="F24" s="27">
        <f t="shared" si="3"/>
        <v>0.2901841455</v>
      </c>
      <c r="G24" s="28">
        <v>295818.68</v>
      </c>
      <c r="H24" s="26">
        <f t="shared" si="4"/>
        <v>2444.782479</v>
      </c>
      <c r="I24" s="27">
        <f t="shared" si="5"/>
        <v>0.2063911583</v>
      </c>
    </row>
    <row r="25" ht="12.75" customHeight="1">
      <c r="A25" s="25" t="s">
        <v>41</v>
      </c>
      <c r="B25" s="28">
        <v>821578.16</v>
      </c>
      <c r="C25" s="26">
        <f t="shared" si="1"/>
        <v>6846.484667</v>
      </c>
      <c r="D25" s="28">
        <v>898933.68</v>
      </c>
      <c r="E25" s="26">
        <f t="shared" si="2"/>
        <v>7429.203967</v>
      </c>
      <c r="F25" s="27">
        <f t="shared" si="3"/>
        <v>0.08511218949</v>
      </c>
      <c r="G25" s="28">
        <v>955075.18</v>
      </c>
      <c r="H25" s="26">
        <f t="shared" si="4"/>
        <v>7893.183306</v>
      </c>
      <c r="I25" s="27">
        <f t="shared" si="5"/>
        <v>-0.05878228351</v>
      </c>
    </row>
    <row r="26" ht="12.75" customHeight="1">
      <c r="A26" s="25" t="s">
        <v>42</v>
      </c>
      <c r="B26" s="28">
        <v>681042.0</v>
      </c>
      <c r="C26" s="26">
        <f t="shared" si="1"/>
        <v>5675.35</v>
      </c>
      <c r="D26" s="28">
        <v>738404.02</v>
      </c>
      <c r="E26" s="26">
        <f t="shared" si="2"/>
        <v>6102.512562</v>
      </c>
      <c r="F26" s="27">
        <f t="shared" si="3"/>
        <v>0.07526629406</v>
      </c>
      <c r="G26" s="28">
        <v>723045.26</v>
      </c>
      <c r="H26" s="26">
        <f t="shared" si="4"/>
        <v>5975.580661</v>
      </c>
      <c r="I26" s="27">
        <f t="shared" si="5"/>
        <v>0.02124176846</v>
      </c>
    </row>
    <row r="27" ht="12.75" customHeight="1">
      <c r="A27" s="25" t="s">
        <v>43</v>
      </c>
      <c r="B27" s="28">
        <v>925340.64</v>
      </c>
      <c r="C27" s="26">
        <f t="shared" si="1"/>
        <v>7711.172</v>
      </c>
      <c r="D27" s="28">
        <v>1045974.6</v>
      </c>
      <c r="E27" s="26">
        <f t="shared" si="2"/>
        <v>8644.418182</v>
      </c>
      <c r="F27" s="27">
        <f t="shared" si="3"/>
        <v>0.1210252063</v>
      </c>
      <c r="G27" s="28">
        <v>1342002.0</v>
      </c>
      <c r="H27" s="26">
        <f t="shared" si="4"/>
        <v>11090.92562</v>
      </c>
      <c r="I27" s="27">
        <f t="shared" si="5"/>
        <v>-0.2205864075</v>
      </c>
    </row>
    <row r="28" ht="12.75" customHeight="1">
      <c r="A28" s="25" t="s">
        <v>44</v>
      </c>
      <c r="B28" s="28">
        <v>1297988.74</v>
      </c>
      <c r="C28" s="26">
        <f t="shared" si="1"/>
        <v>10816.57283</v>
      </c>
      <c r="D28" s="28">
        <v>1436468.25</v>
      </c>
      <c r="E28" s="26">
        <f t="shared" si="2"/>
        <v>11871.63843</v>
      </c>
      <c r="F28" s="27">
        <f t="shared" si="3"/>
        <v>0.09754157927</v>
      </c>
      <c r="G28" s="28">
        <v>1222827.87</v>
      </c>
      <c r="H28" s="26">
        <f t="shared" si="4"/>
        <v>10106.01545</v>
      </c>
      <c r="I28" s="27">
        <f t="shared" si="5"/>
        <v>0.1747101004</v>
      </c>
    </row>
    <row r="29" ht="12.75" customHeight="1">
      <c r="A29" s="25" t="s">
        <v>45</v>
      </c>
      <c r="B29" s="28">
        <v>1609562.25</v>
      </c>
      <c r="C29" s="26">
        <f t="shared" si="1"/>
        <v>13413.01875</v>
      </c>
      <c r="D29" s="28">
        <v>1915867.24</v>
      </c>
      <c r="E29" s="26">
        <f t="shared" si="2"/>
        <v>15833.61355</v>
      </c>
      <c r="F29" s="27">
        <f t="shared" si="3"/>
        <v>0.1804660717</v>
      </c>
      <c r="G29" s="28">
        <v>1583680.6</v>
      </c>
      <c r="H29" s="26">
        <f t="shared" si="4"/>
        <v>13088.26942</v>
      </c>
      <c r="I29" s="27">
        <f t="shared" si="5"/>
        <v>0.2097560834</v>
      </c>
    </row>
    <row r="30" ht="12.75" customHeight="1">
      <c r="A30" s="25" t="s">
        <v>46</v>
      </c>
      <c r="B30" s="28">
        <v>263619.99</v>
      </c>
      <c r="C30" s="26">
        <f t="shared" si="1"/>
        <v>2196.83325</v>
      </c>
      <c r="D30" s="28">
        <v>327804.64</v>
      </c>
      <c r="E30" s="26">
        <f t="shared" si="2"/>
        <v>2709.129256</v>
      </c>
      <c r="F30" s="27">
        <f t="shared" si="3"/>
        <v>0.2331974929</v>
      </c>
      <c r="G30" s="28">
        <v>266353.68</v>
      </c>
      <c r="H30" s="26">
        <f t="shared" si="4"/>
        <v>2201.270083</v>
      </c>
      <c r="I30" s="27">
        <f t="shared" si="5"/>
        <v>0.2307118865</v>
      </c>
    </row>
    <row r="31" ht="12.75" customHeight="1">
      <c r="A31" s="25" t="s">
        <v>47</v>
      </c>
      <c r="B31" s="28">
        <v>173551.74</v>
      </c>
      <c r="C31" s="26">
        <f t="shared" si="1"/>
        <v>1446.2645</v>
      </c>
      <c r="D31" s="28">
        <v>171251.59</v>
      </c>
      <c r="E31" s="26">
        <f t="shared" si="2"/>
        <v>1415.302397</v>
      </c>
      <c r="F31" s="27">
        <f t="shared" si="3"/>
        <v>-0.02140832697</v>
      </c>
      <c r="G31" s="28">
        <v>155253.08</v>
      </c>
      <c r="H31" s="26">
        <f t="shared" si="4"/>
        <v>1283.083306</v>
      </c>
      <c r="I31" s="27">
        <f t="shared" si="5"/>
        <v>0.1030479395</v>
      </c>
    </row>
    <row r="32" ht="12.75" customHeight="1">
      <c r="A32" s="25" t="s">
        <v>48</v>
      </c>
      <c r="B32" s="28">
        <v>665308.11</v>
      </c>
      <c r="C32" s="26">
        <f t="shared" si="1"/>
        <v>5544.23425</v>
      </c>
      <c r="D32" s="28">
        <v>696223.44</v>
      </c>
      <c r="E32" s="26">
        <f t="shared" si="2"/>
        <v>5753.912727</v>
      </c>
      <c r="F32" s="27">
        <f t="shared" si="3"/>
        <v>0.03781919519</v>
      </c>
      <c r="G32" s="28">
        <v>593463.96</v>
      </c>
      <c r="H32" s="26">
        <f t="shared" si="4"/>
        <v>4904.660826</v>
      </c>
      <c r="I32" s="27">
        <f t="shared" si="5"/>
        <v>0.1731520142</v>
      </c>
    </row>
    <row r="33" ht="12.75" customHeight="1">
      <c r="A33" s="25" t="s">
        <v>49</v>
      </c>
      <c r="B33" s="28">
        <v>3540313.91</v>
      </c>
      <c r="C33" s="26">
        <f t="shared" si="1"/>
        <v>29502.61592</v>
      </c>
      <c r="D33" s="28">
        <v>3880918.38</v>
      </c>
      <c r="E33" s="26">
        <f t="shared" si="2"/>
        <v>32073.70562</v>
      </c>
      <c r="F33" s="27">
        <f t="shared" si="3"/>
        <v>0.08714785531</v>
      </c>
      <c r="G33" s="28">
        <v>3531561.98</v>
      </c>
      <c r="H33" s="26">
        <f t="shared" si="4"/>
        <v>29186.46264</v>
      </c>
      <c r="I33" s="27">
        <f t="shared" si="5"/>
        <v>0.09892404607</v>
      </c>
    </row>
    <row r="34" ht="12.75" customHeight="1">
      <c r="A34" s="25" t="s">
        <v>50</v>
      </c>
      <c r="B34" s="28">
        <v>776451.15</v>
      </c>
      <c r="C34" s="26">
        <f t="shared" si="1"/>
        <v>6470.42625</v>
      </c>
      <c r="D34" s="28">
        <v>871854.58</v>
      </c>
      <c r="E34" s="26">
        <f t="shared" si="2"/>
        <v>7205.409752</v>
      </c>
      <c r="F34" s="27">
        <f t="shared" si="3"/>
        <v>0.1135912031</v>
      </c>
      <c r="G34" s="28">
        <v>980741.49</v>
      </c>
      <c r="H34" s="26">
        <f t="shared" si="4"/>
        <v>8105.30157</v>
      </c>
      <c r="I34" s="27">
        <f t="shared" si="5"/>
        <v>-0.1110250878</v>
      </c>
    </row>
    <row r="35" ht="12.75" customHeight="1">
      <c r="A35" s="25" t="s">
        <v>51</v>
      </c>
      <c r="B35" s="28">
        <v>413584.58</v>
      </c>
      <c r="C35" s="26">
        <f t="shared" si="1"/>
        <v>3446.538167</v>
      </c>
      <c r="D35" s="28">
        <v>487357.3</v>
      </c>
      <c r="E35" s="26">
        <f t="shared" si="2"/>
        <v>4027.746281</v>
      </c>
      <c r="F35" s="27">
        <f t="shared" si="3"/>
        <v>0.1686353338</v>
      </c>
      <c r="G35" s="28">
        <v>469682.05</v>
      </c>
      <c r="H35" s="26">
        <f t="shared" si="4"/>
        <v>3881.669835</v>
      </c>
      <c r="I35" s="27">
        <f t="shared" si="5"/>
        <v>0.03763237279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