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<sst xmlns="http://schemas.openxmlformats.org/spreadsheetml/2006/main" count="660" uniqueCount="429">
  <si>
    <t>Data source</t>
  </si>
  <si>
    <t>Change date</t>
  </si>
  <si>
    <t>EUROCONTROL</t>
  </si>
  <si>
    <t>Period Start</t>
  </si>
  <si>
    <t>Meta data</t>
  </si>
  <si>
    <t>ATC pre-departure delay</t>
  </si>
  <si>
    <t>Entity</t>
  </si>
  <si>
    <t>Period</t>
  </si>
  <si>
    <t>Comment</t>
  </si>
  <si>
    <t>Release date</t>
  </si>
  <si>
    <t>Period End</t>
  </si>
  <si>
    <t>Contact</t>
  </si>
  <si>
    <t>ALL</t>
  </si>
  <si>
    <t>pru-support@eurocontrol.int</t>
  </si>
  <si>
    <t>Period: JAN-MAR</t>
  </si>
  <si>
    <t>Source: Airports</t>
  </si>
  <si>
    <t>Update Q4</t>
  </si>
  <si>
    <t>31/MAR/2017</t>
  </si>
  <si>
    <t>State</t>
  </si>
  <si>
    <t>LDZL</t>
  </si>
  <si>
    <t>Lucko removed from Croatia</t>
  </si>
  <si>
    <t>Apt. name [2019]</t>
  </si>
  <si>
    <t>ICAO</t>
  </si>
  <si>
    <t>ATC dep. delay (min./dep.)</t>
  </si>
  <si>
    <t># departures</t>
  </si>
  <si>
    <t>ATC pre-departure delay (total)</t>
  </si>
  <si>
    <t>Belgium</t>
  </si>
  <si>
    <t>Antwerp</t>
  </si>
  <si>
    <t>EBAW</t>
  </si>
  <si>
    <t>State [2019]</t>
  </si>
  <si>
    <t>Valid airports</t>
  </si>
  <si>
    <t>Brussels</t>
  </si>
  <si>
    <t>EBBR</t>
  </si>
  <si>
    <t>Austria</t>
  </si>
  <si>
    <t>Update Q1</t>
  </si>
  <si>
    <t>Charleroi</t>
  </si>
  <si>
    <t>EBCI</t>
  </si>
  <si>
    <t>Update Q1 (March data included)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</si>
  <si>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</si>
  <si>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</si>
  <si>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</si>
  <si>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</si>
  <si>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</si>
  <si>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</si>
  <si>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</si>
  <si>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</si>
  <si>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</si>
  <si>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1 of 6</t>
  </si>
  <si>
    <t>Q2 2017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</si>
  <si>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</si>
  <si>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</si>
  <si>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</si>
  <si>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</si>
  <si>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</si>
  <si>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</si>
  <si>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</si>
  <si>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</si>
  <si>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Update Q2</t>
  </si>
  <si>
    <t>2 of 5</t>
  </si>
  <si>
    <t>Bulgaria</t>
  </si>
  <si>
    <t>1 of 1</t>
  </si>
  <si>
    <t>Q3 2017</t>
  </si>
  <si>
    <t>Croatia</t>
  </si>
  <si>
    <t>Update Q3</t>
  </si>
  <si>
    <t>Cologne-Bonn</t>
  </si>
  <si>
    <t>EDDK</t>
  </si>
  <si>
    <t>Full year update</t>
  </si>
  <si>
    <t xml:space="preserve">Full year update </t>
  </si>
  <si>
    <t>Dusseldorf</t>
  </si>
  <si>
    <t>EDDL</t>
  </si>
  <si>
    <t>Cyprus</t>
  </si>
  <si>
    <t>0 of 2</t>
  </si>
  <si>
    <t>Czech Republic</t>
  </si>
  <si>
    <t>1 of 4</t>
  </si>
  <si>
    <t>Munich</t>
  </si>
  <si>
    <t>Denmark</t>
  </si>
  <si>
    <t>EDDM</t>
  </si>
  <si>
    <t>data update</t>
  </si>
  <si>
    <t>Nuremberg</t>
  </si>
  <si>
    <t>EDDN</t>
  </si>
  <si>
    <t>Estonia</t>
  </si>
  <si>
    <t>Leipzig-Halle</t>
  </si>
  <si>
    <t>1 of 2</t>
  </si>
  <si>
    <t>EDDP</t>
  </si>
  <si>
    <t>Finland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</si>
  <si>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</si>
  <si>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</si>
  <si>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</si>
  <si>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</si>
  <si>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</si>
  <si>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</si>
  <si>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</si>
  <si>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</si>
  <si>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France</t>
  </si>
  <si>
    <t>3 of 60</t>
  </si>
  <si>
    <t>Bremen</t>
  </si>
  <si>
    <t>EDDW</t>
  </si>
  <si>
    <t>12 of 16</t>
  </si>
  <si>
    <t>Greece</t>
  </si>
  <si>
    <t>Tallinn</t>
  </si>
  <si>
    <t>EETN</t>
  </si>
  <si>
    <t>Tartu</t>
  </si>
  <si>
    <t>EETU</t>
  </si>
  <si>
    <t>Helsinki/ Vantaa</t>
  </si>
  <si>
    <t>EFHK</t>
  </si>
  <si>
    <t>Hungary</t>
  </si>
  <si>
    <t>Ireland</t>
  </si>
  <si>
    <t>1 of 3</t>
  </si>
  <si>
    <t>United Kingdom</t>
  </si>
  <si>
    <t>Birmingham</t>
  </si>
  <si>
    <t>Italy</t>
  </si>
  <si>
    <t>EGBB</t>
  </si>
  <si>
    <t>Manchester</t>
  </si>
  <si>
    <t>EGCC</t>
  </si>
  <si>
    <t>5 of 5</t>
  </si>
  <si>
    <t>London/ Luton</t>
  </si>
  <si>
    <t>EGGW</t>
  </si>
  <si>
    <t>Latvia</t>
  </si>
  <si>
    <t>Lithuania</t>
  </si>
  <si>
    <t>0 of 4</t>
  </si>
  <si>
    <t>Luxembourg</t>
  </si>
  <si>
    <t>London/ Gatwick</t>
  </si>
  <si>
    <t>EGKK</t>
  </si>
  <si>
    <t>London/ City</t>
  </si>
  <si>
    <t>EGLC</t>
  </si>
  <si>
    <t>Malta</t>
  </si>
  <si>
    <t>London/ Heathrow</t>
  </si>
  <si>
    <t>EGLL</t>
  </si>
  <si>
    <t>Glasgow</t>
  </si>
  <si>
    <t>EGPF</t>
  </si>
  <si>
    <t>Netherlands</t>
  </si>
  <si>
    <t>Norway</t>
  </si>
  <si>
    <t>Edinburgh</t>
  </si>
  <si>
    <t>EGPH</t>
  </si>
  <si>
    <t>London/ Stansted</t>
  </si>
  <si>
    <t>EGSS</t>
  </si>
  <si>
    <t>4 of 4</t>
  </si>
  <si>
    <t>Poland</t>
  </si>
  <si>
    <t>1 of 15</t>
  </si>
  <si>
    <t>Portugal</t>
  </si>
  <si>
    <t>3 of 10</t>
  </si>
  <si>
    <t>Romania</t>
  </si>
  <si>
    <t>Slovakia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</si>
  <si>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</si>
  <si>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</si>
  <si>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</si>
  <si>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</si>
  <si>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</si>
  <si>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</si>
  <si>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</si>
  <si>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</si>
  <si>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</si>
  <si>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</si>
  <si>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Slovenia</t>
  </si>
  <si>
    <t>Dublin</t>
  </si>
  <si>
    <t>EIDW</t>
  </si>
  <si>
    <t>Spain</t>
  </si>
  <si>
    <t>Sweden</t>
  </si>
  <si>
    <t>Shannon</t>
  </si>
  <si>
    <t>EINN</t>
  </si>
  <si>
    <t>Switzerland</t>
  </si>
  <si>
    <t>Copenhagen/ Kastrup</t>
  </si>
  <si>
    <t>EKCH</t>
  </si>
  <si>
    <t>2 of 2</t>
  </si>
  <si>
    <t>7 of 9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</si>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</sst>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sz val="9.0"/>
      <color rgb="FF000000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name val="Calibri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vertical="bottom"/>
    </xf>
    <xf borderId="2" fillId="2" fontId="1" numFmtId="0" xfId="0" applyAlignment="1" applyBorder="1" applyFont="1">
      <alignment vertical="bottom"/>
    </xf>
    <xf borderId="2" fillId="3" fontId="2" numFmtId="164" xfId="0" applyAlignment="1" applyBorder="1" applyFont="1" applyNumberFormat="1">
      <alignment horizontal="right" vertical="bottom"/>
    </xf>
    <xf borderId="1" fillId="2" fontId="1" numFmtId="0" xfId="0" applyAlignment="1" applyBorder="1" applyFont="1">
      <alignment horizontal="left" shrinkToFit="0" wrapText="0"/>
    </xf>
    <xf borderId="0" fillId="4" fontId="3" numFmtId="0" xfId="0" applyAlignment="1" applyFill="1" applyFont="1">
      <alignment shrinkToFit="0" wrapText="0"/>
    </xf>
    <xf borderId="0" fillId="4" fontId="3" numFmtId="0" xfId="0" applyAlignment="1" applyFont="1">
      <alignment horizontal="center" shrinkToFit="0" wrapText="0"/>
    </xf>
    <xf borderId="1" fillId="3" fontId="4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5" numFmtId="166" xfId="0" applyAlignment="1" applyBorder="1" applyFont="1" applyNumberFormat="1">
      <alignment horizontal="center" readingOrder="0" vertical="bottom"/>
    </xf>
    <xf borderId="5" fillId="2" fontId="1" numFmtId="0" xfId="0" applyAlignment="1" applyBorder="1" applyFont="1">
      <alignment vertical="bottom"/>
    </xf>
    <xf borderId="5" fillId="3" fontId="2" numFmtId="164" xfId="0" applyAlignment="1" applyBorder="1" applyFont="1" applyNumberFormat="1">
      <alignment horizontal="right" readingOrder="0" vertical="bottom"/>
    </xf>
    <xf borderId="0" fillId="3" fontId="6" numFmtId="164" xfId="0" applyAlignment="1" applyFont="1" applyNumberFormat="1">
      <alignment horizontal="center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7" numFmtId="0" xfId="0" applyAlignment="1" applyBorder="1" applyFont="1">
      <alignment horizontal="left" readingOrder="0" shrinkToFit="0" wrapText="0"/>
    </xf>
    <xf borderId="0" fillId="3" fontId="3" numFmtId="17" xfId="0" applyAlignment="1" applyFont="1" applyNumberFormat="1">
      <alignment vertical="bottom"/>
    </xf>
    <xf borderId="3" fillId="3" fontId="3" numFmtId="0" xfId="0" applyAlignment="1" applyBorder="1" applyFont="1">
      <alignment shrinkToFit="0" wrapText="1"/>
    </xf>
    <xf borderId="6" fillId="3" fontId="8" numFmtId="0" xfId="0" applyAlignment="1" applyBorder="1" applyFont="1">
      <alignment readingOrder="0" shrinkToFit="0" vertical="center" wrapText="0"/>
    </xf>
    <xf borderId="6" fillId="3" fontId="9" numFmtId="0" xfId="0" applyAlignment="1" applyBorder="1" applyFont="1">
      <alignment horizontal="center" readingOrder="0" shrinkToFit="0" vertical="center" wrapText="0"/>
    </xf>
    <xf borderId="0" fillId="3" fontId="3" numFmtId="165" xfId="0" applyAlignment="1" applyFont="1" applyNumberFormat="1">
      <alignment horizontal="center" shrinkToFit="0" vertical="bottom" wrapText="0"/>
    </xf>
    <xf borderId="6" fillId="3" fontId="9" numFmtId="0" xfId="0" applyAlignment="1" applyBorder="1" applyFont="1">
      <alignment horizontal="center" shrinkToFit="0" vertical="center" wrapText="0"/>
    </xf>
    <xf borderId="0" fillId="3" fontId="3" numFmtId="0" xfId="0" applyAlignment="1" applyFont="1">
      <alignment readingOrder="0" shrinkToFit="0" wrapText="1"/>
    </xf>
    <xf borderId="6" fillId="4" fontId="3" numFmtId="0" xfId="0" applyAlignment="1" applyBorder="1" applyFont="1">
      <alignment readingOrder="0" shrinkToFit="0" wrapText="0"/>
    </xf>
    <xf borderId="6" fillId="4" fontId="10" numFmtId="0" xfId="0" applyAlignment="1" applyBorder="1" applyFont="1">
      <alignment readingOrder="0" shrinkToFit="0" wrapText="0"/>
    </xf>
    <xf borderId="0" fillId="3" fontId="6" numFmtId="164" xfId="0" applyAlignment="1" applyFont="1" applyNumberFormat="1">
      <alignment horizontal="center" readingOrder="0" shrinkToFit="0" vertical="bottom" wrapText="0"/>
    </xf>
    <xf borderId="6" fillId="0" fontId="11" numFmtId="0" xfId="0" applyAlignment="1" applyBorder="1" applyFont="1">
      <alignment readingOrder="0" shrinkToFit="0" wrapText="0"/>
    </xf>
    <xf borderId="6" fillId="0" fontId="11" numFmtId="2" xfId="0" applyAlignment="1" applyBorder="1" applyFont="1" applyNumberFormat="1">
      <alignment readingOrder="0" shrinkToFit="0" wrapText="0"/>
    </xf>
    <xf borderId="6" fillId="3" fontId="3" numFmtId="2" xfId="0" applyAlignment="1" applyBorder="1" applyFont="1" applyNumberFormat="1">
      <alignment readingOrder="0" shrinkToFit="0" vertical="center" wrapText="0"/>
    </xf>
    <xf borderId="0" fillId="0" fontId="0" numFmtId="0" xfId="0" applyAlignment="1" applyFont="1">
      <alignment shrinkToFit="0" wrapText="0"/>
    </xf>
    <xf borderId="6" fillId="3" fontId="3" numFmtId="3" xfId="0" applyAlignment="1" applyBorder="1" applyFont="1" applyNumberFormat="1">
      <alignment readingOrder="0" shrinkToFit="0" vertical="center" wrapText="0"/>
    </xf>
    <xf borderId="7" fillId="4" fontId="3" numFmtId="0" xfId="0" applyAlignment="1" applyBorder="1" applyFont="1">
      <alignment readingOrder="0" shrinkToFit="0" wrapText="0"/>
    </xf>
    <xf borderId="6" fillId="3" fontId="11" numFmtId="0" xfId="0" applyAlignment="1" applyBorder="1" applyFont="1">
      <alignment readingOrder="0" shrinkToFit="0" wrapText="0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6" fillId="3" fontId="3" numFmtId="1" xfId="0" applyAlignment="1" applyBorder="1" applyFont="1" applyNumberFormat="1">
      <alignment readingOrder="0" shrinkToFit="0" vertical="center" wrapText="0"/>
    </xf>
    <xf borderId="0" fillId="3" fontId="6" numFmtId="164" xfId="0" applyAlignment="1" applyFont="1" applyNumberFormat="1">
      <alignment horizontal="center" readingOrder="0" vertical="bottom"/>
    </xf>
    <xf borderId="6" fillId="0" fontId="10" numFmtId="0" xfId="0" applyAlignment="1" applyBorder="1" applyFont="1">
      <alignment readingOrder="0" shrinkToFit="0" wrapText="0"/>
    </xf>
    <xf borderId="0" fillId="3" fontId="3" numFmtId="0" xfId="0" applyAlignment="1" applyFont="1">
      <alignment horizontal="center" vertical="bottom"/>
    </xf>
    <xf borderId="7" fillId="3" fontId="11" numFmtId="0" xfId="0" applyAlignment="1" applyBorder="1" applyFont="1">
      <alignment readingOrder="0" shrinkToFit="0" wrapText="0"/>
    </xf>
    <xf borderId="0" fillId="3" fontId="6" numFmtId="164" xfId="0" applyAlignment="1" applyFont="1" applyNumberFormat="1">
      <alignment horizontal="center" vertical="bottom"/>
    </xf>
    <xf borderId="0" fillId="3" fontId="3" numFmtId="0" xfId="0" applyAlignment="1" applyFont="1">
      <alignment readingOrder="0" vertical="bottom"/>
    </xf>
    <xf borderId="0" fillId="3" fontId="3" numFmtId="167" xfId="0" applyAlignment="1" applyFont="1" applyNumberFormat="1">
      <alignment horizontal="center" readingOrder="0" vertical="bottom"/>
    </xf>
    <xf borderId="0" fillId="3" fontId="3" numFmtId="167" xfId="0" applyAlignment="1" applyFont="1" applyNumberFormat="1">
      <alignment horizontal="center" vertical="bottom"/>
    </xf>
    <xf borderId="0" fillId="3" fontId="6" numFmtId="166" xfId="0" applyAlignment="1" applyFont="1" applyNumberFormat="1">
      <alignment horizontal="center" vertical="bottom"/>
    </xf>
    <xf borderId="0" fillId="3" fontId="6" numFmtId="166" xfId="0" applyAlignment="1" applyFont="1" applyNumberFormat="1">
      <alignment horizontal="center" readingOrder="0" vertical="bottom"/>
    </xf>
    <xf borderId="8" fillId="3" fontId="1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2</v>
      </c>
      <c r="C1" s="3" t="s">
        <v>3</v>
      </c>
      <c r="D1" s="4">
        <v>43466.0</v>
      </c>
      <c r="E1" s="5" t="s">
        <v>4</v>
      </c>
      <c r="F1" s="8" t="s">
        <v>5</v>
      </c>
    </row>
    <row r="2" ht="12.75" customHeight="1">
      <c r="A2" s="9" t="s">
        <v>9</v>
      </c>
      <c r="B2" s="10">
        <v>43600.0</v>
      </c>
      <c r="C2" s="11" t="s">
        <v>10</v>
      </c>
      <c r="D2" s="12">
        <v>43555.0</v>
      </c>
      <c r="E2" s="14" t="s">
        <v>11</v>
      </c>
      <c r="F2" s="15" t="s">
        <v>13</v>
      </c>
    </row>
    <row r="3" ht="12.75" customHeight="1">
      <c r="A3" s="17"/>
      <c r="B3" s="17"/>
      <c r="C3" s="17"/>
      <c r="D3" s="17"/>
      <c r="E3" s="17"/>
      <c r="F3" s="17"/>
    </row>
    <row r="4" ht="12.75" customHeight="1">
      <c r="A4" s="18" t="s">
        <v>14</v>
      </c>
      <c r="B4" s="19" t="s">
        <v>15</v>
      </c>
      <c r="C4" s="21"/>
      <c r="D4" s="21"/>
      <c r="E4" s="29"/>
      <c r="F4" s="29"/>
    </row>
    <row r="5" ht="12.75" customHeight="1">
      <c r="A5" s="24" t="s">
        <v>29</v>
      </c>
      <c r="B5" s="23" t="s">
        <v>23</v>
      </c>
      <c r="C5" s="23" t="s">
        <v>24</v>
      </c>
      <c r="D5" s="23" t="s">
        <v>25</v>
      </c>
      <c r="E5" s="31" t="s">
        <v>30</v>
      </c>
      <c r="F5" s="29"/>
    </row>
    <row r="6" ht="12.75" customHeight="1">
      <c r="A6" s="32" t="s">
        <v>33</v>
      </c>
      <c r="B6" s="28" t="str">
        <f>D6/C6</f>
        <v>#DIV/0!</v>
      </c>
      <c r="C6" s="35">
        <v>0.0</v>
      </c>
      <c r="D6" s="35"/>
      <c r="E6" s="37" t="s">
        <v>47</v>
      </c>
      <c r="F6" s="29"/>
    </row>
    <row r="7" ht="12.75" customHeight="1">
      <c r="A7" s="39" t="s">
        <v>26</v>
      </c>
      <c r="B7" s="35"/>
      <c r="C7" s="35"/>
      <c r="D7" s="35"/>
      <c r="E7" s="37" t="s">
        <v>58</v>
      </c>
      <c r="F7" s="29"/>
    </row>
    <row r="8" ht="12.75" customHeight="1">
      <c r="A8" s="39" t="s">
        <v>59</v>
      </c>
      <c r="B8" s="28">
        <f t="shared" ref="B8:B9" si="1">D8/C8</f>
        <v>0.2305054421</v>
      </c>
      <c r="C8" s="35">
        <v>6707.0</v>
      </c>
      <c r="D8" s="35">
        <v>1546.0</v>
      </c>
      <c r="E8" s="37" t="s">
        <v>60</v>
      </c>
      <c r="F8" s="29"/>
    </row>
    <row r="9" ht="12.75" customHeight="1">
      <c r="A9" s="39" t="s">
        <v>62</v>
      </c>
      <c r="B9" s="28">
        <f t="shared" si="1"/>
        <v>0.07763769078</v>
      </c>
      <c r="C9" s="35">
        <v>4521.0</v>
      </c>
      <c r="D9" s="35">
        <v>351.0</v>
      </c>
      <c r="E9" s="37" t="s">
        <v>60</v>
      </c>
      <c r="F9" s="29"/>
    </row>
    <row r="10" ht="12.75" customHeight="1">
      <c r="A10" s="39" t="s">
        <v>70</v>
      </c>
      <c r="B10" s="35"/>
      <c r="C10" s="35"/>
      <c r="D10" s="35"/>
      <c r="E10" s="37" t="s">
        <v>71</v>
      </c>
      <c r="F10" s="29"/>
    </row>
    <row r="11" ht="12.75" customHeight="1">
      <c r="A11" s="39" t="s">
        <v>72</v>
      </c>
      <c r="B11" s="35"/>
      <c r="C11" s="35"/>
      <c r="D11" s="35"/>
      <c r="E11" s="37" t="s">
        <v>73</v>
      </c>
      <c r="F11" s="29"/>
    </row>
    <row r="12" ht="12.75" customHeight="1">
      <c r="A12" s="39" t="s">
        <v>75</v>
      </c>
      <c r="B12" s="28">
        <f>D12/C12</f>
        <v>0.124457548</v>
      </c>
      <c r="C12" s="35">
        <v>30187.0</v>
      </c>
      <c r="D12" s="35">
        <v>3757.0</v>
      </c>
      <c r="E12" s="37" t="s">
        <v>60</v>
      </c>
      <c r="F12" s="29"/>
    </row>
    <row r="13" ht="12.75" customHeight="1">
      <c r="A13" s="39" t="s">
        <v>80</v>
      </c>
      <c r="B13" s="35"/>
      <c r="C13" s="35"/>
      <c r="D13" s="35"/>
      <c r="E13" s="37" t="s">
        <v>82</v>
      </c>
      <c r="F13" s="29"/>
    </row>
    <row r="14" ht="12.75" customHeight="1">
      <c r="A14" s="39" t="s">
        <v>84</v>
      </c>
      <c r="B14" s="28">
        <f>D14/C14</f>
        <v>0.4113073328</v>
      </c>
      <c r="C14" s="35">
        <v>24179.0</v>
      </c>
      <c r="D14" s="35">
        <v>9945.0</v>
      </c>
      <c r="E14" s="37" t="s">
        <v>60</v>
      </c>
      <c r="F14" s="29"/>
    </row>
    <row r="15" ht="12.75" customHeight="1">
      <c r="A15" s="39" t="s">
        <v>93</v>
      </c>
      <c r="B15" s="35"/>
      <c r="C15" s="35"/>
      <c r="D15" s="35"/>
      <c r="E15" s="37" t="s">
        <v>94</v>
      </c>
      <c r="F15" s="29"/>
    </row>
    <row r="16" ht="12.75" customHeight="1">
      <c r="A16" s="39" t="s">
        <v>42</v>
      </c>
      <c r="B16" s="35"/>
      <c r="C16" s="35"/>
      <c r="D16" s="35"/>
      <c r="E16" s="37" t="s">
        <v>97</v>
      </c>
      <c r="F16" s="29"/>
    </row>
    <row r="17" ht="12.75" customHeight="1">
      <c r="A17" s="39" t="s">
        <v>98</v>
      </c>
      <c r="B17" s="28">
        <f t="shared" ref="B17:B18" si="2">D17/C17</f>
        <v>0.3938039917</v>
      </c>
      <c r="C17" s="35">
        <v>6714.0</v>
      </c>
      <c r="D17" s="35">
        <v>2644.0</v>
      </c>
      <c r="E17" s="37" t="s">
        <v>60</v>
      </c>
      <c r="F17" s="29"/>
    </row>
    <row r="18" ht="12.75" customHeight="1">
      <c r="A18" s="39" t="s">
        <v>105</v>
      </c>
      <c r="B18" s="28">
        <f t="shared" si="2"/>
        <v>0.1868536509</v>
      </c>
      <c r="C18" s="35">
        <v>12764.0</v>
      </c>
      <c r="D18" s="35">
        <v>2385.0</v>
      </c>
      <c r="E18" s="37" t="s">
        <v>60</v>
      </c>
      <c r="F18" s="29"/>
    </row>
    <row r="19" ht="12.75" customHeight="1">
      <c r="A19" s="39" t="s">
        <v>106</v>
      </c>
      <c r="B19" s="35"/>
      <c r="C19" s="35"/>
      <c r="D19" s="35"/>
      <c r="E19" s="37" t="s">
        <v>107</v>
      </c>
      <c r="F19" s="29"/>
    </row>
    <row r="20" ht="12.75" customHeight="1">
      <c r="A20" s="39" t="s">
        <v>110</v>
      </c>
      <c r="B20" s="28">
        <f>D20/C20</f>
        <v>1.060966709</v>
      </c>
      <c r="C20" s="35">
        <v>84948.0</v>
      </c>
      <c r="D20" s="35">
        <v>90127.0</v>
      </c>
      <c r="E20" s="37" t="s">
        <v>114</v>
      </c>
      <c r="F20" s="29"/>
    </row>
    <row r="21" ht="12.75" customHeight="1">
      <c r="A21" s="39" t="s">
        <v>117</v>
      </c>
      <c r="B21" s="35"/>
      <c r="C21" s="35"/>
      <c r="D21" s="35"/>
      <c r="E21" s="37" t="s">
        <v>107</v>
      </c>
      <c r="F21" s="29"/>
    </row>
    <row r="22" ht="12.75" customHeight="1">
      <c r="A22" s="39" t="s">
        <v>118</v>
      </c>
      <c r="B22" s="35"/>
      <c r="C22" s="35"/>
      <c r="D22" s="35"/>
      <c r="E22" s="37" t="s">
        <v>119</v>
      </c>
      <c r="F22" s="29"/>
    </row>
    <row r="23" ht="12.75" customHeight="1">
      <c r="A23" s="39" t="s">
        <v>120</v>
      </c>
      <c r="B23" s="28">
        <f t="shared" ref="B23:B24" si="3">D23/C23</f>
        <v>0.0078994614</v>
      </c>
      <c r="C23" s="35">
        <v>8355.0</v>
      </c>
      <c r="D23" s="35">
        <v>66.0</v>
      </c>
      <c r="E23" s="37" t="s">
        <v>60</v>
      </c>
      <c r="F23" s="29"/>
    </row>
    <row r="24" ht="12.75" customHeight="1">
      <c r="A24" s="39" t="s">
        <v>125</v>
      </c>
      <c r="B24" s="28">
        <f t="shared" si="3"/>
        <v>0.3162578163</v>
      </c>
      <c r="C24" s="35">
        <v>4158.0</v>
      </c>
      <c r="D24" s="35">
        <v>1315.0</v>
      </c>
      <c r="E24" s="37" t="s">
        <v>60</v>
      </c>
      <c r="F24" s="29"/>
    </row>
    <row r="25" ht="12.75" customHeight="1">
      <c r="A25" s="39" t="s">
        <v>130</v>
      </c>
      <c r="B25" s="35"/>
      <c r="C25" s="35"/>
      <c r="D25" s="35"/>
      <c r="E25" s="37" t="s">
        <v>119</v>
      </c>
      <c r="F25" s="29"/>
    </row>
    <row r="26" ht="12.75" customHeight="1">
      <c r="A26" s="39" t="s">
        <v>131</v>
      </c>
      <c r="B26" s="28">
        <f>D26/C26</f>
        <v>0.1410986961</v>
      </c>
      <c r="C26" s="35">
        <v>49313.0</v>
      </c>
      <c r="D26" s="35">
        <v>6958.0</v>
      </c>
      <c r="E26" s="37" t="s">
        <v>136</v>
      </c>
      <c r="F26" s="29"/>
    </row>
    <row r="27" ht="12.75" customHeight="1">
      <c r="A27" s="39" t="s">
        <v>137</v>
      </c>
      <c r="B27" s="35"/>
      <c r="C27" s="35"/>
      <c r="D27" s="35"/>
      <c r="E27" s="37" t="s">
        <v>138</v>
      </c>
      <c r="F27" s="29"/>
    </row>
    <row r="28" ht="12.75" customHeight="1">
      <c r="A28" s="39" t="s">
        <v>139</v>
      </c>
      <c r="B28" s="35"/>
      <c r="C28" s="35"/>
      <c r="D28" s="35"/>
      <c r="E28" s="37" t="s">
        <v>140</v>
      </c>
      <c r="F28" s="29"/>
    </row>
    <row r="29" ht="12.75" customHeight="1">
      <c r="A29" s="39" t="s">
        <v>141</v>
      </c>
      <c r="B29" s="35"/>
      <c r="C29" s="35"/>
      <c r="D29" s="35"/>
      <c r="E29" s="37" t="s">
        <v>82</v>
      </c>
      <c r="F29" s="29"/>
    </row>
    <row r="30" ht="12.75" customHeight="1">
      <c r="A30" s="39" t="s">
        <v>142</v>
      </c>
      <c r="B30" s="28">
        <f>D30/C30</f>
        <v>0.2406456346</v>
      </c>
      <c r="C30" s="35">
        <v>1363.0</v>
      </c>
      <c r="D30" s="35">
        <v>328.0</v>
      </c>
      <c r="E30" s="37" t="s">
        <v>60</v>
      </c>
      <c r="F30" s="29"/>
    </row>
    <row r="31" ht="12.75" customHeight="1">
      <c r="A31" s="39" t="s">
        <v>153</v>
      </c>
      <c r="B31" s="35"/>
      <c r="C31" s="35"/>
      <c r="D31" s="35"/>
      <c r="E31" s="37" t="s">
        <v>107</v>
      </c>
      <c r="F31" s="29"/>
    </row>
    <row r="32" ht="12.75" customHeight="1">
      <c r="A32" s="39" t="s">
        <v>156</v>
      </c>
      <c r="B32" s="28">
        <f t="shared" ref="B32:B34" si="4">D32/C32</f>
        <v>0.6683471303</v>
      </c>
      <c r="C32" s="35">
        <v>104733.0</v>
      </c>
      <c r="D32" s="35">
        <v>69998.0</v>
      </c>
      <c r="E32" s="37" t="s">
        <v>114</v>
      </c>
      <c r="F32" s="29"/>
    </row>
    <row r="33" ht="12.75" customHeight="1">
      <c r="A33" s="39" t="s">
        <v>157</v>
      </c>
      <c r="B33" s="28">
        <f t="shared" si="4"/>
        <v>0.1145531854</v>
      </c>
      <c r="C33" s="35">
        <v>27987.0</v>
      </c>
      <c r="D33" s="35">
        <v>3206.0</v>
      </c>
      <c r="E33" s="37" t="s">
        <v>60</v>
      </c>
      <c r="F33" s="29"/>
    </row>
    <row r="34" ht="12.75" customHeight="1">
      <c r="A34" s="39" t="s">
        <v>160</v>
      </c>
      <c r="B34" s="28">
        <f t="shared" si="4"/>
        <v>0.9759312745</v>
      </c>
      <c r="C34" s="35">
        <v>54012.0</v>
      </c>
      <c r="D34" s="35">
        <v>52712.0</v>
      </c>
      <c r="E34" s="37" t="s">
        <v>163</v>
      </c>
      <c r="F34" s="29"/>
    </row>
    <row r="35" ht="12.75" customHeight="1">
      <c r="A35" s="39" t="s">
        <v>108</v>
      </c>
      <c r="B35" s="35"/>
      <c r="C35" s="35"/>
      <c r="D35" s="35"/>
      <c r="E35" s="37" t="s">
        <v>164</v>
      </c>
      <c r="F35" s="29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2" t="s">
        <v>2</v>
      </c>
      <c r="C1" s="3" t="s">
        <v>3</v>
      </c>
      <c r="D1" s="4">
        <v>43466.0</v>
      </c>
      <c r="E1" s="5" t="s">
        <v>4</v>
      </c>
      <c r="F1" s="8" t="s">
        <v>5</v>
      </c>
    </row>
    <row r="2" ht="12.75" customHeight="1">
      <c r="A2" s="9" t="s">
        <v>9</v>
      </c>
      <c r="B2" s="10">
        <v>43600.0</v>
      </c>
      <c r="C2" s="11" t="s">
        <v>10</v>
      </c>
      <c r="D2" s="12">
        <v>43555.0</v>
      </c>
      <c r="E2" s="14" t="s">
        <v>11</v>
      </c>
      <c r="F2" s="15" t="s">
        <v>13</v>
      </c>
    </row>
    <row r="3" ht="12.75" customHeight="1">
      <c r="A3" s="17"/>
      <c r="B3" s="17"/>
      <c r="C3" s="17"/>
      <c r="D3" s="17"/>
      <c r="E3" s="17"/>
      <c r="F3" s="17"/>
    </row>
    <row r="4" ht="12.75" customHeight="1">
      <c r="A4" s="18" t="s">
        <v>14</v>
      </c>
      <c r="B4" s="19" t="s">
        <v>15</v>
      </c>
      <c r="C4" s="21"/>
      <c r="D4" s="21"/>
      <c r="E4" s="21"/>
      <c r="F4" s="21"/>
    </row>
    <row r="5" ht="12.75" customHeight="1">
      <c r="A5" s="23" t="s">
        <v>18</v>
      </c>
      <c r="B5" s="24" t="s">
        <v>21</v>
      </c>
      <c r="C5" s="23" t="s">
        <v>22</v>
      </c>
      <c r="D5" s="23" t="s">
        <v>23</v>
      </c>
      <c r="E5" s="23" t="s">
        <v>24</v>
      </c>
      <c r="F5" s="23" t="s">
        <v>25</v>
      </c>
    </row>
    <row r="6" ht="12.75" customHeight="1">
      <c r="A6" s="26" t="s">
        <v>26</v>
      </c>
      <c r="B6" s="27" t="s">
        <v>27</v>
      </c>
      <c r="C6" s="26" t="s">
        <v>28</v>
      </c>
      <c r="D6" s="28" t="e">
        <v>#N/A</v>
      </c>
      <c r="E6" s="30">
        <v>0.0</v>
      </c>
      <c r="F6" s="30">
        <v>0.0</v>
      </c>
    </row>
    <row r="7" ht="12.75" customHeight="1">
      <c r="A7" s="26" t="s">
        <v>26</v>
      </c>
      <c r="B7" s="27" t="s">
        <v>31</v>
      </c>
      <c r="C7" s="26" t="s">
        <v>32</v>
      </c>
      <c r="D7" s="28">
        <f t="shared" ref="D7:D8" si="1">F7/E7</f>
        <v>0.8424036734</v>
      </c>
      <c r="E7" s="30">
        <v>25045.0</v>
      </c>
      <c r="F7" s="30">
        <v>21098.0</v>
      </c>
    </row>
    <row r="8" ht="12.75" customHeight="1">
      <c r="A8" s="26" t="s">
        <v>26</v>
      </c>
      <c r="B8" s="27" t="s">
        <v>35</v>
      </c>
      <c r="C8" s="26" t="s">
        <v>36</v>
      </c>
      <c r="D8" s="28">
        <f t="shared" si="1"/>
        <v>0.1207572915</v>
      </c>
      <c r="E8" s="30">
        <v>5863.0</v>
      </c>
      <c r="F8" s="30">
        <v>708.0</v>
      </c>
    </row>
    <row r="9" ht="12.75" customHeight="1">
      <c r="A9" s="26" t="s">
        <v>26</v>
      </c>
      <c r="B9" s="27" t="s">
        <v>38</v>
      </c>
      <c r="C9" s="26" t="s">
        <v>39</v>
      </c>
      <c r="D9" s="28"/>
      <c r="E9" s="30"/>
      <c r="F9" s="30"/>
    </row>
    <row r="10" ht="12.75" customHeight="1">
      <c r="A10" s="26" t="s">
        <v>26</v>
      </c>
      <c r="B10" s="27" t="s">
        <v>40</v>
      </c>
      <c r="C10" s="26" t="s">
        <v>41</v>
      </c>
      <c r="D10" s="28"/>
      <c r="E10" s="30"/>
      <c r="F10" s="30"/>
    </row>
    <row r="11" ht="12.75" customHeight="1">
      <c r="A11" s="26" t="s">
        <v>42</v>
      </c>
      <c r="B11" s="27" t="s">
        <v>43</v>
      </c>
      <c r="C11" s="26" t="s">
        <v>44</v>
      </c>
      <c r="D11" s="28"/>
      <c r="E11" s="30"/>
      <c r="F11" s="30"/>
    </row>
    <row r="12" ht="12.75" customHeight="1">
      <c r="A12" s="26" t="s">
        <v>42</v>
      </c>
      <c r="B12" s="27" t="s">
        <v>45</v>
      </c>
      <c r="C12" s="26" t="s">
        <v>46</v>
      </c>
      <c r="D12" s="28">
        <f t="shared" ref="D12:D14" si="2">F12/E12</f>
        <v>0</v>
      </c>
      <c r="E12" s="30">
        <v>2216.0</v>
      </c>
      <c r="F12" s="30">
        <v>0.0</v>
      </c>
    </row>
    <row r="13" ht="12.75" customHeight="1">
      <c r="A13" s="26" t="s">
        <v>42</v>
      </c>
      <c r="B13" s="27" t="s">
        <v>49</v>
      </c>
      <c r="C13" s="26" t="s">
        <v>50</v>
      </c>
      <c r="D13" s="28">
        <f t="shared" si="2"/>
        <v>0</v>
      </c>
      <c r="E13" s="30">
        <v>473.0</v>
      </c>
      <c r="F13" s="30">
        <v>0.0</v>
      </c>
    </row>
    <row r="14" ht="12.75" customHeight="1">
      <c r="A14" s="26" t="s">
        <v>42</v>
      </c>
      <c r="B14" s="27" t="s">
        <v>51</v>
      </c>
      <c r="C14" s="26" t="s">
        <v>52</v>
      </c>
      <c r="D14" s="28">
        <f t="shared" si="2"/>
        <v>0.8168398313</v>
      </c>
      <c r="E14" s="30">
        <v>58326.0</v>
      </c>
      <c r="F14" s="30">
        <v>47643.0</v>
      </c>
    </row>
    <row r="15" ht="12.75" customHeight="1">
      <c r="A15" s="26" t="s">
        <v>42</v>
      </c>
      <c r="B15" s="27" t="s">
        <v>53</v>
      </c>
      <c r="C15" s="26" t="s">
        <v>54</v>
      </c>
      <c r="D15" s="28"/>
      <c r="E15" s="30"/>
      <c r="F15" s="30"/>
    </row>
    <row r="16" ht="12.75" customHeight="1">
      <c r="A16" s="26" t="s">
        <v>42</v>
      </c>
      <c r="B16" s="27" t="s">
        <v>55</v>
      </c>
      <c r="C16" s="26" t="s">
        <v>56</v>
      </c>
      <c r="D16" s="28">
        <f>F16/E16</f>
        <v>0.2158307867</v>
      </c>
      <c r="E16" s="30">
        <v>16689.0</v>
      </c>
      <c r="F16" s="30">
        <v>3602.0</v>
      </c>
    </row>
    <row r="17" ht="12.75" customHeight="1">
      <c r="A17" s="26" t="s">
        <v>42</v>
      </c>
      <c r="B17" s="27" t="s">
        <v>64</v>
      </c>
      <c r="C17" s="26" t="s">
        <v>65</v>
      </c>
      <c r="D17" s="28"/>
      <c r="E17" s="30"/>
      <c r="F17" s="30"/>
    </row>
    <row r="18" ht="12.75" customHeight="1">
      <c r="A18" s="26" t="s">
        <v>42</v>
      </c>
      <c r="B18" s="27" t="s">
        <v>68</v>
      </c>
      <c r="C18" s="26" t="s">
        <v>69</v>
      </c>
      <c r="D18" s="28">
        <f t="shared" ref="D18:D23" si="3">F18/E18</f>
        <v>0.2447134659</v>
      </c>
      <c r="E18" s="30">
        <v>25442.0</v>
      </c>
      <c r="F18" s="30">
        <v>6226.0</v>
      </c>
    </row>
    <row r="19" ht="12.75" customHeight="1">
      <c r="A19" s="26" t="s">
        <v>42</v>
      </c>
      <c r="B19" s="27" t="s">
        <v>74</v>
      </c>
      <c r="C19" s="26" t="s">
        <v>76</v>
      </c>
      <c r="D19" s="28">
        <f t="shared" si="3"/>
        <v>0.05264371188</v>
      </c>
      <c r="E19" s="30">
        <v>47717.0</v>
      </c>
      <c r="F19" s="30">
        <v>2512.0</v>
      </c>
    </row>
    <row r="20" ht="12.75" customHeight="1">
      <c r="A20" s="26" t="s">
        <v>42</v>
      </c>
      <c r="B20" s="27" t="s">
        <v>78</v>
      </c>
      <c r="C20" s="26" t="s">
        <v>79</v>
      </c>
      <c r="D20" s="28">
        <f t="shared" si="3"/>
        <v>0.09199134199</v>
      </c>
      <c r="E20" s="30">
        <v>1848.0</v>
      </c>
      <c r="F20" s="30">
        <v>170.0</v>
      </c>
    </row>
    <row r="21" ht="12.75" customHeight="1">
      <c r="A21" s="26" t="s">
        <v>42</v>
      </c>
      <c r="B21" s="27" t="s">
        <v>81</v>
      </c>
      <c r="C21" s="26" t="s">
        <v>83</v>
      </c>
      <c r="D21" s="28">
        <f t="shared" si="3"/>
        <v>0.0629007296</v>
      </c>
      <c r="E21" s="30">
        <v>9046.0</v>
      </c>
      <c r="F21" s="30">
        <v>569.0</v>
      </c>
    </row>
    <row r="22" ht="12.75" customHeight="1">
      <c r="A22" s="26" t="s">
        <v>42</v>
      </c>
      <c r="B22" s="27" t="s">
        <v>85</v>
      </c>
      <c r="C22" s="26" t="s">
        <v>86</v>
      </c>
      <c r="D22" s="28">
        <f t="shared" si="3"/>
        <v>0</v>
      </c>
      <c r="E22" s="30">
        <v>678.0</v>
      </c>
      <c r="F22" s="30">
        <v>0.0</v>
      </c>
    </row>
    <row r="23" ht="12.75" customHeight="1">
      <c r="A23" s="26" t="s">
        <v>42</v>
      </c>
      <c r="B23" s="27" t="s">
        <v>87</v>
      </c>
      <c r="C23" s="26" t="s">
        <v>88</v>
      </c>
      <c r="D23" s="28">
        <f t="shared" si="3"/>
        <v>0.1163659886</v>
      </c>
      <c r="E23" s="30">
        <v>13913.0</v>
      </c>
      <c r="F23" s="30">
        <v>1619.0</v>
      </c>
    </row>
    <row r="24" ht="12.75" customHeight="1">
      <c r="A24" s="26" t="s">
        <v>42</v>
      </c>
      <c r="B24" s="27" t="s">
        <v>89</v>
      </c>
      <c r="C24" s="26" t="s">
        <v>90</v>
      </c>
      <c r="D24" s="28"/>
      <c r="E24" s="30"/>
      <c r="F24" s="30"/>
    </row>
    <row r="25" ht="12.75" customHeight="1">
      <c r="A25" s="26" t="s">
        <v>42</v>
      </c>
      <c r="B25" s="27" t="s">
        <v>91</v>
      </c>
      <c r="C25" s="26" t="s">
        <v>92</v>
      </c>
      <c r="D25" s="28">
        <f t="shared" ref="D25:D27" si="4">F25/E25</f>
        <v>0.1288330024</v>
      </c>
      <c r="E25" s="30">
        <v>4533.0</v>
      </c>
      <c r="F25" s="30">
        <v>584.0</v>
      </c>
    </row>
    <row r="26" ht="12.75" customHeight="1">
      <c r="A26" s="26" t="s">
        <v>42</v>
      </c>
      <c r="B26" s="27" t="s">
        <v>95</v>
      </c>
      <c r="C26" s="26" t="s">
        <v>96</v>
      </c>
      <c r="D26" s="28">
        <f t="shared" si="4"/>
        <v>0.2200229489</v>
      </c>
      <c r="E26" s="30">
        <v>3486.0</v>
      </c>
      <c r="F26" s="30">
        <v>767.0</v>
      </c>
    </row>
    <row r="27" ht="12.75" customHeight="1">
      <c r="A27" s="26" t="s">
        <v>80</v>
      </c>
      <c r="B27" s="27" t="s">
        <v>99</v>
      </c>
      <c r="C27" s="26" t="s">
        <v>100</v>
      </c>
      <c r="D27" s="28">
        <f t="shared" si="4"/>
        <v>0.04422700587</v>
      </c>
      <c r="E27" s="30">
        <v>5110.0</v>
      </c>
      <c r="F27" s="30">
        <v>226.0</v>
      </c>
    </row>
    <row r="28" ht="12.75" customHeight="1">
      <c r="A28" s="26" t="s">
        <v>80</v>
      </c>
      <c r="B28" s="27" t="s">
        <v>101</v>
      </c>
      <c r="C28" s="26" t="s">
        <v>102</v>
      </c>
      <c r="D28" s="28"/>
      <c r="E28" s="30"/>
      <c r="F28" s="30"/>
    </row>
    <row r="29" ht="12.75" customHeight="1">
      <c r="A29" s="26" t="s">
        <v>84</v>
      </c>
      <c r="B29" s="27" t="s">
        <v>103</v>
      </c>
      <c r="C29" s="26" t="s">
        <v>104</v>
      </c>
      <c r="D29" s="28">
        <f t="shared" ref="D29:D34" si="5">F29/E29</f>
        <v>0.4113073328</v>
      </c>
      <c r="E29" s="30">
        <v>24179.0</v>
      </c>
      <c r="F29" s="30">
        <v>9945.0</v>
      </c>
    </row>
    <row r="30" ht="12.75" customHeight="1">
      <c r="A30" s="26" t="s">
        <v>108</v>
      </c>
      <c r="B30" s="27" t="s">
        <v>109</v>
      </c>
      <c r="C30" s="26" t="s">
        <v>111</v>
      </c>
      <c r="D30" s="28">
        <f t="shared" si="5"/>
        <v>0.2370682248</v>
      </c>
      <c r="E30" s="30">
        <v>11638.0</v>
      </c>
      <c r="F30" s="30">
        <v>2759.0</v>
      </c>
    </row>
    <row r="31" ht="12.75" customHeight="1">
      <c r="A31" s="26" t="s">
        <v>108</v>
      </c>
      <c r="B31" s="27" t="s">
        <v>112</v>
      </c>
      <c r="C31" s="26" t="s">
        <v>113</v>
      </c>
      <c r="D31" s="28">
        <f t="shared" si="5"/>
        <v>0.9543796508</v>
      </c>
      <c r="E31" s="30">
        <v>20561.0</v>
      </c>
      <c r="F31" s="30">
        <v>19623.0</v>
      </c>
    </row>
    <row r="32" ht="12.75" customHeight="1">
      <c r="A32" s="26" t="s">
        <v>108</v>
      </c>
      <c r="B32" s="27" t="s">
        <v>115</v>
      </c>
      <c r="C32" s="26" t="s">
        <v>116</v>
      </c>
      <c r="D32" s="28">
        <f t="shared" si="5"/>
        <v>0.2781697106</v>
      </c>
      <c r="E32" s="30">
        <v>15167.0</v>
      </c>
      <c r="F32" s="30">
        <v>4219.0</v>
      </c>
    </row>
    <row r="33" ht="12.75" customHeight="1">
      <c r="A33" s="26" t="s">
        <v>108</v>
      </c>
      <c r="B33" s="27" t="s">
        <v>121</v>
      </c>
      <c r="C33" s="26" t="s">
        <v>122</v>
      </c>
      <c r="D33" s="28">
        <f t="shared" si="5"/>
        <v>1.128405667</v>
      </c>
      <c r="E33" s="30">
        <v>31198.0</v>
      </c>
      <c r="F33" s="30">
        <v>35204.0</v>
      </c>
    </row>
    <row r="34" ht="12.75" customHeight="1">
      <c r="A34" s="26" t="s">
        <v>108</v>
      </c>
      <c r="B34" s="27" t="s">
        <v>123</v>
      </c>
      <c r="C34" s="26" t="s">
        <v>124</v>
      </c>
      <c r="D34" s="28">
        <f t="shared" si="5"/>
        <v>0.2495359062</v>
      </c>
      <c r="E34" s="30">
        <v>10235.0</v>
      </c>
      <c r="F34" s="30">
        <v>2554.0</v>
      </c>
    </row>
    <row r="35" ht="12.75" customHeight="1">
      <c r="A35" s="26" t="s">
        <v>108</v>
      </c>
      <c r="B35" s="27" t="s">
        <v>126</v>
      </c>
      <c r="C35" s="26" t="s">
        <v>127</v>
      </c>
      <c r="D35" s="28"/>
      <c r="E35" s="30"/>
      <c r="F35" s="30"/>
    </row>
    <row r="36" ht="12.75" customHeight="1">
      <c r="A36" s="26" t="s">
        <v>108</v>
      </c>
      <c r="B36" s="27" t="s">
        <v>128</v>
      </c>
      <c r="C36" s="26" t="s">
        <v>129</v>
      </c>
      <c r="D36" s="28">
        <f>F36/E36</f>
        <v>0.09590109156</v>
      </c>
      <c r="E36" s="30">
        <v>8978.0</v>
      </c>
      <c r="F36" s="30">
        <v>861.0</v>
      </c>
    </row>
    <row r="37" ht="12.75" customHeight="1">
      <c r="A37" s="26" t="s">
        <v>108</v>
      </c>
      <c r="B37" s="26" t="s">
        <v>132</v>
      </c>
      <c r="C37" s="26" t="s">
        <v>133</v>
      </c>
      <c r="D37" s="28"/>
      <c r="E37" s="30"/>
      <c r="F37" s="30"/>
    </row>
    <row r="38" ht="12.75" customHeight="1">
      <c r="A38" s="26" t="s">
        <v>108</v>
      </c>
      <c r="B38" s="26" t="s">
        <v>134</v>
      </c>
      <c r="C38" s="26" t="s">
        <v>135</v>
      </c>
      <c r="D38" s="28">
        <f>F38/E38</f>
        <v>1.019259061</v>
      </c>
      <c r="E38" s="30">
        <v>7477.0</v>
      </c>
      <c r="F38" s="30">
        <v>7621.0</v>
      </c>
    </row>
    <row r="39" ht="12.75" customHeight="1">
      <c r="A39" s="26" t="s">
        <v>130</v>
      </c>
      <c r="B39" s="26" t="s">
        <v>143</v>
      </c>
      <c r="C39" s="26" t="s">
        <v>144</v>
      </c>
      <c r="D39" s="28"/>
      <c r="E39" s="30"/>
      <c r="F39" s="30"/>
    </row>
    <row r="40" ht="12.75" customHeight="1">
      <c r="A40" s="26" t="s">
        <v>130</v>
      </c>
      <c r="B40" s="26" t="s">
        <v>145</v>
      </c>
      <c r="C40" s="26" t="s">
        <v>146</v>
      </c>
      <c r="D40" s="28"/>
      <c r="E40" s="30"/>
      <c r="F40" s="30"/>
    </row>
    <row r="41" ht="12.75" customHeight="1">
      <c r="A41" s="26" t="s">
        <v>130</v>
      </c>
      <c r="B41" s="26" t="s">
        <v>147</v>
      </c>
      <c r="C41" s="26" t="s">
        <v>148</v>
      </c>
      <c r="D41" s="28"/>
      <c r="E41" s="30"/>
      <c r="F41" s="30"/>
    </row>
    <row r="42" ht="12.75" customHeight="1">
      <c r="A42" s="26" t="s">
        <v>130</v>
      </c>
      <c r="B42" s="26" t="s">
        <v>149</v>
      </c>
      <c r="C42" s="26" t="s">
        <v>150</v>
      </c>
      <c r="D42" s="28"/>
      <c r="E42" s="30"/>
      <c r="F42" s="30"/>
    </row>
    <row r="43" ht="12.75" customHeight="1">
      <c r="A43" s="26" t="s">
        <v>106</v>
      </c>
      <c r="B43" s="26" t="s">
        <v>151</v>
      </c>
      <c r="C43" s="26" t="s">
        <v>152</v>
      </c>
      <c r="D43" s="28"/>
      <c r="E43" s="30"/>
      <c r="F43" s="30"/>
    </row>
    <row r="44" ht="12.75" customHeight="1">
      <c r="A44" s="26" t="s">
        <v>106</v>
      </c>
      <c r="B44" s="26" t="s">
        <v>154</v>
      </c>
      <c r="C44" s="26" t="s">
        <v>155</v>
      </c>
      <c r="D44" s="28">
        <f>F44/E44</f>
        <v>0.6731832697</v>
      </c>
      <c r="E44" s="30">
        <v>25678.0</v>
      </c>
      <c r="F44" s="30">
        <v>17286.0</v>
      </c>
    </row>
    <row r="45" ht="12.75" customHeight="1">
      <c r="A45" s="26" t="s">
        <v>106</v>
      </c>
      <c r="B45" s="26" t="s">
        <v>158</v>
      </c>
      <c r="C45" s="26" t="s">
        <v>159</v>
      </c>
      <c r="D45" s="28"/>
      <c r="E45" s="30"/>
      <c r="F45" s="30"/>
    </row>
    <row r="46" ht="12.75" customHeight="1">
      <c r="A46" s="26" t="s">
        <v>75</v>
      </c>
      <c r="B46" s="26" t="s">
        <v>161</v>
      </c>
      <c r="C46" s="26" t="s">
        <v>162</v>
      </c>
      <c r="D46" s="28">
        <f t="shared" ref="D46:D51" si="6">F46/E46</f>
        <v>0.124457548</v>
      </c>
      <c r="E46" s="30">
        <v>30187.0</v>
      </c>
      <c r="F46" s="30">
        <v>3757.0</v>
      </c>
    </row>
    <row r="47" ht="12.75" customHeight="1">
      <c r="A47" s="26" t="s">
        <v>120</v>
      </c>
      <c r="B47" s="26" t="s">
        <v>120</v>
      </c>
      <c r="C47" s="26" t="s">
        <v>165</v>
      </c>
      <c r="D47" s="28">
        <f t="shared" si="6"/>
        <v>0.0078994614</v>
      </c>
      <c r="E47" s="30">
        <v>8355.0</v>
      </c>
      <c r="F47" s="30">
        <v>66.0</v>
      </c>
    </row>
    <row r="48" ht="12.75" customHeight="1">
      <c r="A48" s="26" t="s">
        <v>131</v>
      </c>
      <c r="B48" s="26" t="s">
        <v>166</v>
      </c>
      <c r="C48" s="26" t="s">
        <v>167</v>
      </c>
      <c r="D48" s="28">
        <f t="shared" si="6"/>
        <v>0.01791850761</v>
      </c>
      <c r="E48" s="30">
        <v>8148.0</v>
      </c>
      <c r="F48" s="30">
        <v>146.0</v>
      </c>
    </row>
    <row r="49" ht="12.75" customHeight="1">
      <c r="A49" s="26" t="s">
        <v>131</v>
      </c>
      <c r="B49" s="26" t="s">
        <v>168</v>
      </c>
      <c r="C49" s="26" t="s">
        <v>169</v>
      </c>
      <c r="D49" s="28">
        <f t="shared" si="6"/>
        <v>0.2271147552</v>
      </c>
      <c r="E49" s="30">
        <v>29637.0</v>
      </c>
      <c r="F49" s="30">
        <v>6731.0</v>
      </c>
    </row>
    <row r="50" ht="12.75" customHeight="1">
      <c r="A50" s="26" t="s">
        <v>131</v>
      </c>
      <c r="B50" s="26" t="s">
        <v>170</v>
      </c>
      <c r="C50" s="26" t="s">
        <v>171</v>
      </c>
      <c r="D50" s="28">
        <f t="shared" si="6"/>
        <v>0.001140622454</v>
      </c>
      <c r="E50" s="30">
        <v>6137.0</v>
      </c>
      <c r="F50" s="30">
        <v>7.0</v>
      </c>
    </row>
    <row r="51" ht="12.75" customHeight="1">
      <c r="A51" s="26" t="s">
        <v>131</v>
      </c>
      <c r="B51" s="26" t="s">
        <v>172</v>
      </c>
      <c r="C51" s="26" t="s">
        <v>173</v>
      </c>
      <c r="D51" s="28">
        <f t="shared" si="6"/>
        <v>0.01372658134</v>
      </c>
      <c r="E51" s="30">
        <v>5391.0</v>
      </c>
      <c r="F51" s="30">
        <v>74.0</v>
      </c>
    </row>
    <row r="52" ht="12.75" customHeight="1">
      <c r="A52" s="26" t="s">
        <v>137</v>
      </c>
      <c r="B52" s="26" t="s">
        <v>174</v>
      </c>
      <c r="C52" s="26" t="s">
        <v>175</v>
      </c>
      <c r="D52" s="28"/>
      <c r="E52" s="30"/>
      <c r="F52" s="30"/>
    </row>
    <row r="53" ht="12.75" customHeight="1">
      <c r="A53" s="26" t="s">
        <v>137</v>
      </c>
      <c r="B53" s="26" t="s">
        <v>176</v>
      </c>
      <c r="C53" s="26" t="s">
        <v>177</v>
      </c>
      <c r="D53" s="28"/>
      <c r="E53" s="30"/>
      <c r="F53" s="30"/>
    </row>
    <row r="54" ht="12.75" customHeight="1">
      <c r="A54" s="26" t="s">
        <v>137</v>
      </c>
      <c r="B54" s="26" t="s">
        <v>178</v>
      </c>
      <c r="C54" s="26" t="s">
        <v>179</v>
      </c>
      <c r="D54" s="28"/>
      <c r="E54" s="30"/>
      <c r="F54" s="30"/>
    </row>
    <row r="55" ht="12.75" customHeight="1">
      <c r="A55" s="26" t="s">
        <v>137</v>
      </c>
      <c r="B55" s="26" t="s">
        <v>180</v>
      </c>
      <c r="C55" s="26" t="s">
        <v>181</v>
      </c>
      <c r="D55" s="28"/>
      <c r="E55" s="30"/>
      <c r="F55" s="30"/>
    </row>
    <row r="56" ht="12.75" customHeight="1">
      <c r="A56" s="26" t="s">
        <v>137</v>
      </c>
      <c r="B56" s="26" t="s">
        <v>182</v>
      </c>
      <c r="C56" s="26" t="s">
        <v>183</v>
      </c>
      <c r="D56" s="28"/>
      <c r="E56" s="30"/>
      <c r="F56" s="30"/>
    </row>
    <row r="57" ht="12.75" customHeight="1">
      <c r="A57" s="26" t="s">
        <v>137</v>
      </c>
      <c r="B57" s="26" t="s">
        <v>184</v>
      </c>
      <c r="C57" s="26" t="s">
        <v>185</v>
      </c>
      <c r="D57" s="28"/>
      <c r="E57" s="30"/>
      <c r="F57" s="30"/>
    </row>
    <row r="58" ht="12.75" customHeight="1">
      <c r="A58" s="26" t="s">
        <v>137</v>
      </c>
      <c r="B58" s="26" t="s">
        <v>186</v>
      </c>
      <c r="C58" s="26" t="s">
        <v>187</v>
      </c>
      <c r="D58" s="28"/>
      <c r="E58" s="30"/>
      <c r="F58" s="30"/>
    </row>
    <row r="59" ht="12.75" customHeight="1">
      <c r="A59" s="26" t="s">
        <v>137</v>
      </c>
      <c r="B59" s="26" t="s">
        <v>188</v>
      </c>
      <c r="C59" s="26" t="s">
        <v>189</v>
      </c>
      <c r="D59" s="28"/>
      <c r="E59" s="30"/>
      <c r="F59" s="30"/>
    </row>
    <row r="60" ht="12.75" customHeight="1">
      <c r="A60" s="26" t="s">
        <v>137</v>
      </c>
      <c r="B60" s="26" t="s">
        <v>190</v>
      </c>
      <c r="C60" s="26" t="s">
        <v>191</v>
      </c>
      <c r="D60" s="28"/>
      <c r="E60" s="30"/>
      <c r="F60" s="30"/>
    </row>
    <row r="61" ht="12.75" customHeight="1">
      <c r="A61" s="26" t="s">
        <v>137</v>
      </c>
      <c r="B61" s="26" t="s">
        <v>192</v>
      </c>
      <c r="C61" s="26" t="s">
        <v>193</v>
      </c>
      <c r="D61" s="28"/>
      <c r="E61" s="30"/>
      <c r="F61" s="30"/>
    </row>
    <row r="62" ht="12.75" customHeight="1">
      <c r="A62" s="26" t="s">
        <v>137</v>
      </c>
      <c r="B62" s="26" t="s">
        <v>194</v>
      </c>
      <c r="C62" s="26" t="s">
        <v>195</v>
      </c>
      <c r="D62" s="28"/>
      <c r="E62" s="30"/>
      <c r="F62" s="30"/>
    </row>
    <row r="63" ht="12.75" customHeight="1">
      <c r="A63" s="26" t="s">
        <v>137</v>
      </c>
      <c r="B63" s="26" t="s">
        <v>196</v>
      </c>
      <c r="C63" s="26" t="s">
        <v>197</v>
      </c>
      <c r="D63" s="28"/>
      <c r="E63" s="30"/>
      <c r="F63" s="30"/>
    </row>
    <row r="64" ht="12.75" customHeight="1">
      <c r="A64" s="26" t="s">
        <v>137</v>
      </c>
      <c r="B64" s="26" t="s">
        <v>198</v>
      </c>
      <c r="C64" s="26" t="s">
        <v>199</v>
      </c>
      <c r="D64" s="28">
        <f>F64/E64</f>
        <v>0.4779799276</v>
      </c>
      <c r="E64" s="30">
        <v>21821.0</v>
      </c>
      <c r="F64" s="30">
        <v>10430.0</v>
      </c>
    </row>
    <row r="65" ht="12.75" customHeight="1">
      <c r="A65" s="26" t="s">
        <v>137</v>
      </c>
      <c r="B65" s="26" t="s">
        <v>200</v>
      </c>
      <c r="C65" s="26" t="s">
        <v>201</v>
      </c>
      <c r="D65" s="28"/>
      <c r="E65" s="30"/>
      <c r="F65" s="30"/>
    </row>
    <row r="66" ht="12.75" customHeight="1">
      <c r="A66" s="26" t="s">
        <v>137</v>
      </c>
      <c r="B66" s="26" t="s">
        <v>202</v>
      </c>
      <c r="C66" s="26" t="s">
        <v>203</v>
      </c>
      <c r="D66" s="28"/>
      <c r="E66" s="30"/>
      <c r="F66" s="30"/>
    </row>
    <row r="67" ht="12.75" customHeight="1">
      <c r="A67" s="26" t="s">
        <v>157</v>
      </c>
      <c r="B67" s="26" t="s">
        <v>204</v>
      </c>
      <c r="C67" s="26" t="s">
        <v>205</v>
      </c>
      <c r="D67" s="28">
        <f>F67/E67</f>
        <v>0.1145531854</v>
      </c>
      <c r="E67" s="30">
        <v>27987.0</v>
      </c>
      <c r="F67" s="30">
        <v>3206.0</v>
      </c>
    </row>
    <row r="68" ht="12.75" customHeight="1">
      <c r="A68" s="26" t="s">
        <v>117</v>
      </c>
      <c r="B68" s="26" t="s">
        <v>206</v>
      </c>
      <c r="C68" s="26" t="s">
        <v>207</v>
      </c>
      <c r="D68" s="28"/>
      <c r="E68" s="30"/>
      <c r="F68" s="30"/>
    </row>
    <row r="69" ht="12.75" customHeight="1">
      <c r="A69" s="26" t="s">
        <v>117</v>
      </c>
      <c r="B69" s="26" t="s">
        <v>208</v>
      </c>
      <c r="C69" s="26" t="s">
        <v>209</v>
      </c>
      <c r="D69" s="28">
        <f>F69/E69</f>
        <v>0.02776855847</v>
      </c>
      <c r="E69" s="30">
        <v>9039.0</v>
      </c>
      <c r="F69" s="30">
        <v>251.0</v>
      </c>
    </row>
    <row r="70" ht="12.75" customHeight="1">
      <c r="A70" s="26" t="s">
        <v>117</v>
      </c>
      <c r="B70" s="26" t="s">
        <v>210</v>
      </c>
      <c r="C70" s="26" t="s">
        <v>211</v>
      </c>
      <c r="D70" s="28"/>
      <c r="E70" s="30"/>
      <c r="F70" s="30"/>
    </row>
    <row r="71" ht="12.75" customHeight="1">
      <c r="A71" s="26" t="s">
        <v>118</v>
      </c>
      <c r="B71" s="26" t="s">
        <v>212</v>
      </c>
      <c r="C71" s="26" t="s">
        <v>213</v>
      </c>
      <c r="D71" s="28"/>
      <c r="E71" s="30"/>
      <c r="F71" s="30"/>
    </row>
    <row r="72" ht="12.75" customHeight="1">
      <c r="A72" s="26" t="s">
        <v>118</v>
      </c>
      <c r="B72" s="26" t="s">
        <v>214</v>
      </c>
      <c r="C72" s="26" t="s">
        <v>215</v>
      </c>
      <c r="D72" s="28"/>
      <c r="E72" s="30"/>
      <c r="F72" s="30"/>
    </row>
    <row r="73" ht="12.75" customHeight="1">
      <c r="A73" s="26" t="s">
        <v>118</v>
      </c>
      <c r="B73" s="26" t="s">
        <v>216</v>
      </c>
      <c r="C73" s="26" t="s">
        <v>217</v>
      </c>
      <c r="D73" s="28"/>
      <c r="E73" s="30"/>
      <c r="F73" s="30"/>
    </row>
    <row r="74" ht="12.75" customHeight="1">
      <c r="A74" s="26" t="s">
        <v>118</v>
      </c>
      <c r="B74" s="26" t="s">
        <v>218</v>
      </c>
      <c r="C74" s="26" t="s">
        <v>219</v>
      </c>
      <c r="D74" s="28"/>
      <c r="E74" s="30"/>
      <c r="F74" s="30"/>
    </row>
    <row r="75" ht="12.75" customHeight="1">
      <c r="A75" s="26" t="s">
        <v>156</v>
      </c>
      <c r="B75" s="26" t="s">
        <v>220</v>
      </c>
      <c r="C75" s="26" t="s">
        <v>221</v>
      </c>
      <c r="D75" s="28">
        <f t="shared" ref="D75:D76" si="7">F75/E75</f>
        <v>0.4825513646</v>
      </c>
      <c r="E75" s="30">
        <v>16305.0</v>
      </c>
      <c r="F75" s="30">
        <v>7868.0</v>
      </c>
    </row>
    <row r="76" ht="12.75" customHeight="1">
      <c r="A76" s="26" t="s">
        <v>59</v>
      </c>
      <c r="B76" s="26" t="s">
        <v>222</v>
      </c>
      <c r="C76" s="26" t="s">
        <v>223</v>
      </c>
      <c r="D76" s="28">
        <f t="shared" si="7"/>
        <v>0.2305054421</v>
      </c>
      <c r="E76" s="30">
        <v>6707.0</v>
      </c>
      <c r="F76" s="30">
        <v>1546.0</v>
      </c>
    </row>
    <row r="77" ht="12.75" customHeight="1">
      <c r="A77" s="26" t="s">
        <v>70</v>
      </c>
      <c r="B77" s="26" t="s">
        <v>224</v>
      </c>
      <c r="C77" s="26" t="s">
        <v>225</v>
      </c>
      <c r="D77" s="28"/>
      <c r="E77" s="30"/>
      <c r="F77" s="30"/>
    </row>
    <row r="78" ht="12.75" customHeight="1">
      <c r="A78" s="26" t="s">
        <v>70</v>
      </c>
      <c r="B78" s="26" t="s">
        <v>226</v>
      </c>
      <c r="C78" s="26" t="s">
        <v>227</v>
      </c>
      <c r="D78" s="28"/>
      <c r="E78" s="30"/>
      <c r="F78" s="30"/>
    </row>
    <row r="79" ht="12.75" customHeight="1">
      <c r="A79" s="26" t="s">
        <v>62</v>
      </c>
      <c r="B79" s="26" t="s">
        <v>228</v>
      </c>
      <c r="C79" s="26" t="s">
        <v>229</v>
      </c>
      <c r="D79" s="28">
        <f t="shared" ref="D79:D83" si="8">F79/E79</f>
        <v>0.07763769078</v>
      </c>
      <c r="E79" s="30">
        <v>4521.0</v>
      </c>
      <c r="F79" s="30">
        <v>351.0</v>
      </c>
    </row>
    <row r="80" ht="12.75" customHeight="1">
      <c r="A80" s="26" t="s">
        <v>156</v>
      </c>
      <c r="B80" s="26" t="s">
        <v>230</v>
      </c>
      <c r="C80" s="26" t="s">
        <v>231</v>
      </c>
      <c r="D80" s="28">
        <f t="shared" si="8"/>
        <v>1.00782438</v>
      </c>
      <c r="E80" s="30">
        <v>36169.0</v>
      </c>
      <c r="F80" s="30">
        <v>36452.0</v>
      </c>
    </row>
    <row r="81" ht="12.75" customHeight="1">
      <c r="A81" s="26" t="s">
        <v>156</v>
      </c>
      <c r="B81" s="26" t="s">
        <v>232</v>
      </c>
      <c r="C81" s="26" t="s">
        <v>233</v>
      </c>
      <c r="D81" s="28">
        <f t="shared" si="8"/>
        <v>0.5982566093</v>
      </c>
      <c r="E81" s="30">
        <v>31433.0</v>
      </c>
      <c r="F81" s="30">
        <v>18805.0</v>
      </c>
    </row>
    <row r="82" ht="12.75" customHeight="1">
      <c r="A82" s="26" t="s">
        <v>156</v>
      </c>
      <c r="B82" s="26" t="s">
        <v>234</v>
      </c>
      <c r="C82" s="26" t="s">
        <v>235</v>
      </c>
      <c r="D82" s="28">
        <f t="shared" si="8"/>
        <v>0.4431629671</v>
      </c>
      <c r="E82" s="30">
        <v>12659.0</v>
      </c>
      <c r="F82" s="30">
        <v>5610.0</v>
      </c>
    </row>
    <row r="83" ht="12.75" customHeight="1">
      <c r="A83" s="26" t="s">
        <v>156</v>
      </c>
      <c r="B83" s="26" t="s">
        <v>236</v>
      </c>
      <c r="C83" s="26" t="s">
        <v>237</v>
      </c>
      <c r="D83" s="28">
        <f t="shared" si="8"/>
        <v>0.1546467491</v>
      </c>
      <c r="E83" s="30">
        <v>8167.0</v>
      </c>
      <c r="F83" s="30">
        <v>1263.0</v>
      </c>
    </row>
    <row r="84" ht="12.75" customHeight="1">
      <c r="A84" s="26" t="s">
        <v>93</v>
      </c>
      <c r="B84" s="26" t="s">
        <v>238</v>
      </c>
      <c r="C84" s="26" t="s">
        <v>239</v>
      </c>
      <c r="D84" s="28"/>
      <c r="E84" s="30"/>
      <c r="F84" s="30"/>
    </row>
    <row r="85" ht="12.75" customHeight="1">
      <c r="A85" s="26" t="s">
        <v>93</v>
      </c>
      <c r="B85" s="26" t="s">
        <v>240</v>
      </c>
      <c r="C85" s="26" t="s">
        <v>241</v>
      </c>
      <c r="D85" s="28"/>
      <c r="E85" s="30"/>
      <c r="F85" s="30"/>
    </row>
    <row r="86" ht="12.75" customHeight="1">
      <c r="A86" s="26" t="s">
        <v>93</v>
      </c>
      <c r="B86" s="26" t="s">
        <v>242</v>
      </c>
      <c r="C86" s="26" t="s">
        <v>243</v>
      </c>
      <c r="D86" s="28"/>
      <c r="E86" s="30"/>
      <c r="F86" s="30"/>
    </row>
    <row r="87" ht="12.75" customHeight="1">
      <c r="A87" s="26" t="s">
        <v>93</v>
      </c>
      <c r="B87" s="26" t="s">
        <v>244</v>
      </c>
      <c r="C87" s="26" t="s">
        <v>245</v>
      </c>
      <c r="D87" s="28"/>
      <c r="E87" s="30"/>
      <c r="F87" s="30"/>
    </row>
    <row r="88" ht="12.75" customHeight="1">
      <c r="A88" s="26" t="s">
        <v>93</v>
      </c>
      <c r="B88" s="26" t="s">
        <v>246</v>
      </c>
      <c r="C88" s="26" t="s">
        <v>247</v>
      </c>
      <c r="D88" s="28"/>
      <c r="E88" s="30"/>
      <c r="F88" s="30"/>
    </row>
    <row r="89" ht="12.75" customHeight="1">
      <c r="A89" s="26" t="s">
        <v>93</v>
      </c>
      <c r="B89" s="26" t="s">
        <v>248</v>
      </c>
      <c r="C89" s="26" t="s">
        <v>249</v>
      </c>
      <c r="D89" s="28"/>
      <c r="E89" s="30"/>
      <c r="F89" s="30"/>
    </row>
    <row r="90" ht="12.75" customHeight="1">
      <c r="A90" s="26" t="s">
        <v>93</v>
      </c>
      <c r="B90" s="26" t="s">
        <v>250</v>
      </c>
      <c r="C90" s="26" t="s">
        <v>251</v>
      </c>
      <c r="D90" s="28"/>
      <c r="E90" s="30"/>
      <c r="F90" s="30"/>
    </row>
    <row r="91" ht="12.75" customHeight="1">
      <c r="A91" s="26" t="s">
        <v>93</v>
      </c>
      <c r="B91" s="26" t="s">
        <v>252</v>
      </c>
      <c r="C91" s="26" t="s">
        <v>253</v>
      </c>
      <c r="D91" s="28"/>
      <c r="E91" s="30"/>
      <c r="F91" s="30"/>
    </row>
    <row r="92" ht="12.75" customHeight="1">
      <c r="A92" s="26" t="s">
        <v>93</v>
      </c>
      <c r="B92" s="26" t="s">
        <v>254</v>
      </c>
      <c r="C92" s="26" t="s">
        <v>255</v>
      </c>
      <c r="D92" s="28"/>
      <c r="E92" s="30"/>
      <c r="F92" s="30"/>
    </row>
    <row r="93" ht="12.75" customHeight="1">
      <c r="A93" s="26" t="s">
        <v>93</v>
      </c>
      <c r="B93" s="26" t="s">
        <v>256</v>
      </c>
      <c r="C93" s="26" t="s">
        <v>257</v>
      </c>
      <c r="D93" s="28"/>
      <c r="E93" s="30"/>
      <c r="F93" s="30"/>
    </row>
    <row r="94" ht="12.75" customHeight="1">
      <c r="A94" s="26" t="s">
        <v>93</v>
      </c>
      <c r="B94" s="26" t="s">
        <v>258</v>
      </c>
      <c r="C94" s="26" t="s">
        <v>259</v>
      </c>
      <c r="D94" s="28"/>
      <c r="E94" s="30"/>
      <c r="F94" s="30"/>
    </row>
    <row r="95" ht="12.75" customHeight="1">
      <c r="A95" s="26" t="s">
        <v>93</v>
      </c>
      <c r="B95" s="26" t="s">
        <v>260</v>
      </c>
      <c r="C95" s="26" t="s">
        <v>261</v>
      </c>
      <c r="D95" s="28"/>
      <c r="E95" s="30"/>
      <c r="F95" s="30"/>
    </row>
    <row r="96" ht="12.75" customHeight="1">
      <c r="A96" s="26" t="s">
        <v>93</v>
      </c>
      <c r="B96" s="26" t="s">
        <v>262</v>
      </c>
      <c r="C96" s="26" t="s">
        <v>263</v>
      </c>
      <c r="D96" s="28"/>
      <c r="E96" s="30"/>
      <c r="F96" s="30"/>
    </row>
    <row r="97" ht="12.75" customHeight="1">
      <c r="A97" s="26" t="s">
        <v>93</v>
      </c>
      <c r="B97" s="26" t="s">
        <v>264</v>
      </c>
      <c r="C97" s="26" t="s">
        <v>265</v>
      </c>
      <c r="D97" s="28"/>
      <c r="E97" s="30"/>
      <c r="F97" s="30"/>
    </row>
    <row r="98" ht="12.75" customHeight="1">
      <c r="A98" s="26" t="s">
        <v>93</v>
      </c>
      <c r="B98" s="26" t="s">
        <v>266</v>
      </c>
      <c r="C98" s="26" t="s">
        <v>267</v>
      </c>
      <c r="D98" s="28"/>
      <c r="E98" s="30"/>
      <c r="F98" s="30"/>
    </row>
    <row r="99" ht="12.75" customHeight="1">
      <c r="A99" s="26" t="s">
        <v>93</v>
      </c>
      <c r="B99" s="26" t="s">
        <v>268</v>
      </c>
      <c r="C99" s="26" t="s">
        <v>269</v>
      </c>
      <c r="D99" s="28"/>
      <c r="E99" s="30"/>
      <c r="F99" s="30"/>
    </row>
    <row r="100" ht="12.75" customHeight="1">
      <c r="A100" s="26" t="s">
        <v>93</v>
      </c>
      <c r="B100" s="26" t="s">
        <v>270</v>
      </c>
      <c r="C100" s="26" t="s">
        <v>271</v>
      </c>
      <c r="D100" s="28"/>
      <c r="E100" s="30"/>
      <c r="F100" s="30"/>
    </row>
    <row r="101" ht="12.75" customHeight="1">
      <c r="A101" s="26" t="s">
        <v>93</v>
      </c>
      <c r="B101" s="26" t="s">
        <v>272</v>
      </c>
      <c r="C101" s="26" t="s">
        <v>273</v>
      </c>
      <c r="D101" s="28"/>
      <c r="E101" s="30"/>
      <c r="F101" s="30"/>
    </row>
    <row r="102" ht="12.75" customHeight="1">
      <c r="A102" s="26" t="s">
        <v>93</v>
      </c>
      <c r="B102" s="26" t="s">
        <v>274</v>
      </c>
      <c r="C102" s="26" t="s">
        <v>275</v>
      </c>
      <c r="D102" s="28"/>
      <c r="E102" s="30"/>
      <c r="F102" s="30"/>
    </row>
    <row r="103" ht="12.75" customHeight="1">
      <c r="A103" s="26" t="s">
        <v>93</v>
      </c>
      <c r="B103" s="26" t="s">
        <v>276</v>
      </c>
      <c r="C103" s="26" t="s">
        <v>277</v>
      </c>
      <c r="D103" s="28"/>
      <c r="E103" s="30"/>
      <c r="F103" s="30"/>
    </row>
    <row r="104" ht="12.75" customHeight="1">
      <c r="A104" s="26" t="s">
        <v>93</v>
      </c>
      <c r="B104" s="26" t="s">
        <v>278</v>
      </c>
      <c r="C104" s="26" t="s">
        <v>279</v>
      </c>
      <c r="D104" s="28"/>
      <c r="E104" s="30"/>
      <c r="F104" s="30"/>
    </row>
    <row r="105" ht="12.75" customHeight="1">
      <c r="A105" s="26" t="s">
        <v>93</v>
      </c>
      <c r="B105" s="26" t="s">
        <v>280</v>
      </c>
      <c r="C105" s="26" t="s">
        <v>281</v>
      </c>
      <c r="D105" s="28"/>
      <c r="E105" s="30"/>
      <c r="F105" s="30"/>
    </row>
    <row r="106" ht="12.75" customHeight="1">
      <c r="A106" s="26" t="s">
        <v>93</v>
      </c>
      <c r="B106" s="26" t="s">
        <v>282</v>
      </c>
      <c r="C106" s="26" t="s">
        <v>283</v>
      </c>
      <c r="D106" s="28"/>
      <c r="E106" s="30"/>
      <c r="F106" s="30"/>
    </row>
    <row r="107" ht="12.75" customHeight="1">
      <c r="A107" s="26" t="s">
        <v>93</v>
      </c>
      <c r="B107" s="26" t="s">
        <v>284</v>
      </c>
      <c r="C107" s="26" t="s">
        <v>285</v>
      </c>
      <c r="D107" s="28"/>
      <c r="E107" s="30"/>
      <c r="F107" s="30"/>
    </row>
    <row r="108" ht="12.75" customHeight="1">
      <c r="A108" s="26" t="s">
        <v>93</v>
      </c>
      <c r="B108" s="26" t="s">
        <v>286</v>
      </c>
      <c r="C108" s="26" t="s">
        <v>287</v>
      </c>
      <c r="D108" s="28"/>
      <c r="E108" s="30"/>
      <c r="F108" s="30"/>
    </row>
    <row r="109" ht="12.75" customHeight="1">
      <c r="A109" s="26" t="s">
        <v>93</v>
      </c>
      <c r="B109" s="26" t="s">
        <v>288</v>
      </c>
      <c r="C109" s="26" t="s">
        <v>289</v>
      </c>
      <c r="D109" s="28"/>
      <c r="E109" s="30"/>
      <c r="F109" s="30"/>
    </row>
    <row r="110" ht="12.75" customHeight="1">
      <c r="A110" s="26" t="s">
        <v>93</v>
      </c>
      <c r="B110" s="26" t="s">
        <v>290</v>
      </c>
      <c r="C110" s="26" t="s">
        <v>291</v>
      </c>
      <c r="D110" s="28"/>
      <c r="E110" s="30"/>
      <c r="F110" s="30"/>
    </row>
    <row r="111" ht="12.75" customHeight="1">
      <c r="A111" s="26" t="s">
        <v>93</v>
      </c>
      <c r="B111" s="26" t="s">
        <v>292</v>
      </c>
      <c r="C111" s="26" t="s">
        <v>293</v>
      </c>
      <c r="D111" s="28"/>
      <c r="E111" s="30"/>
      <c r="F111" s="30"/>
    </row>
    <row r="112" ht="12.75" customHeight="1">
      <c r="A112" s="26" t="s">
        <v>93</v>
      </c>
      <c r="B112" s="26" t="s">
        <v>294</v>
      </c>
      <c r="C112" s="26" t="s">
        <v>295</v>
      </c>
      <c r="D112" s="28"/>
      <c r="E112" s="30"/>
      <c r="F112" s="30"/>
    </row>
    <row r="113" ht="12.75" customHeight="1">
      <c r="A113" s="26" t="s">
        <v>93</v>
      </c>
      <c r="B113" s="26" t="s">
        <v>296</v>
      </c>
      <c r="C113" s="26" t="s">
        <v>297</v>
      </c>
      <c r="D113" s="28"/>
      <c r="E113" s="30"/>
      <c r="F113" s="30"/>
    </row>
    <row r="114" ht="12.75" customHeight="1">
      <c r="A114" s="26" t="s">
        <v>93</v>
      </c>
      <c r="B114" s="26" t="s">
        <v>298</v>
      </c>
      <c r="C114" s="26" t="s">
        <v>299</v>
      </c>
      <c r="D114" s="28"/>
      <c r="E114" s="30"/>
      <c r="F114" s="30"/>
    </row>
    <row r="115" ht="12.75" customHeight="1">
      <c r="A115" s="26" t="s">
        <v>93</v>
      </c>
      <c r="B115" s="26" t="s">
        <v>300</v>
      </c>
      <c r="C115" s="26" t="s">
        <v>301</v>
      </c>
      <c r="D115" s="28">
        <f>F115/E115</f>
        <v>0.2759101472</v>
      </c>
      <c r="E115" s="46">
        <v>12910.0</v>
      </c>
      <c r="F115" s="46">
        <v>3562.0</v>
      </c>
    </row>
    <row r="116" ht="12.75" customHeight="1">
      <c r="A116" s="26" t="s">
        <v>93</v>
      </c>
      <c r="B116" s="26" t="s">
        <v>302</v>
      </c>
      <c r="C116" s="26" t="s">
        <v>303</v>
      </c>
      <c r="D116" s="28"/>
      <c r="E116" s="30"/>
      <c r="F116" s="30"/>
    </row>
    <row r="117" ht="12.75" customHeight="1">
      <c r="A117" s="26" t="s">
        <v>93</v>
      </c>
      <c r="B117" s="26" t="s">
        <v>304</v>
      </c>
      <c r="C117" s="26" t="s">
        <v>305</v>
      </c>
      <c r="D117" s="28"/>
      <c r="E117" s="30"/>
      <c r="F117" s="30"/>
    </row>
    <row r="118" ht="12.75" customHeight="1">
      <c r="A118" s="26" t="s">
        <v>93</v>
      </c>
      <c r="B118" s="26" t="s">
        <v>306</v>
      </c>
      <c r="C118" s="26" t="s">
        <v>307</v>
      </c>
      <c r="D118" s="28"/>
      <c r="E118" s="30"/>
      <c r="F118" s="30"/>
    </row>
    <row r="119" ht="12.75" customHeight="1">
      <c r="A119" s="26" t="s">
        <v>93</v>
      </c>
      <c r="B119" s="26" t="s">
        <v>308</v>
      </c>
      <c r="C119" s="26" t="s">
        <v>309</v>
      </c>
      <c r="D119" s="28"/>
      <c r="E119" s="30"/>
      <c r="F119" s="30"/>
    </row>
    <row r="120" ht="12.75" customHeight="1">
      <c r="A120" s="26" t="s">
        <v>93</v>
      </c>
      <c r="B120" s="26" t="s">
        <v>310</v>
      </c>
      <c r="C120" s="26" t="s">
        <v>311</v>
      </c>
      <c r="D120" s="28"/>
      <c r="E120" s="30"/>
      <c r="F120" s="30"/>
    </row>
    <row r="121" ht="12.75" customHeight="1">
      <c r="A121" s="26" t="s">
        <v>93</v>
      </c>
      <c r="B121" s="26" t="s">
        <v>312</v>
      </c>
      <c r="C121" s="26" t="s">
        <v>313</v>
      </c>
      <c r="D121" s="28"/>
      <c r="E121" s="30"/>
      <c r="F121" s="30"/>
    </row>
    <row r="122" ht="12.75" customHeight="1">
      <c r="A122" s="26" t="s">
        <v>93</v>
      </c>
      <c r="B122" s="26" t="s">
        <v>314</v>
      </c>
      <c r="C122" s="26" t="s">
        <v>315</v>
      </c>
      <c r="D122" s="28"/>
      <c r="E122" s="30"/>
      <c r="F122" s="30"/>
    </row>
    <row r="123" ht="12.75" customHeight="1">
      <c r="A123" s="26" t="s">
        <v>93</v>
      </c>
      <c r="B123" s="26" t="s">
        <v>316</v>
      </c>
      <c r="C123" s="26" t="s">
        <v>317</v>
      </c>
      <c r="D123" s="28"/>
      <c r="E123" s="30"/>
      <c r="F123" s="30"/>
    </row>
    <row r="124" ht="12.75" customHeight="1">
      <c r="A124" s="26" t="s">
        <v>93</v>
      </c>
      <c r="B124" s="26" t="s">
        <v>318</v>
      </c>
      <c r="C124" s="26" t="s">
        <v>319</v>
      </c>
      <c r="D124" s="28"/>
      <c r="E124" s="30"/>
      <c r="F124" s="30"/>
    </row>
    <row r="125" ht="12.75" customHeight="1">
      <c r="A125" s="26" t="s">
        <v>93</v>
      </c>
      <c r="B125" s="26" t="s">
        <v>320</v>
      </c>
      <c r="C125" s="26" t="s">
        <v>321</v>
      </c>
      <c r="D125" s="28"/>
      <c r="E125" s="30"/>
      <c r="F125" s="30"/>
    </row>
    <row r="126" ht="12.75" customHeight="1">
      <c r="A126" s="26" t="s">
        <v>93</v>
      </c>
      <c r="B126" s="26" t="s">
        <v>322</v>
      </c>
      <c r="C126" s="26" t="s">
        <v>323</v>
      </c>
      <c r="D126" s="28"/>
      <c r="E126" s="30"/>
      <c r="F126" s="30"/>
    </row>
    <row r="127" ht="12.75" customHeight="1">
      <c r="A127" s="26" t="s">
        <v>93</v>
      </c>
      <c r="B127" s="26" t="s">
        <v>324</v>
      </c>
      <c r="C127" s="26" t="s">
        <v>325</v>
      </c>
      <c r="D127" s="28">
        <f>F127/E127</f>
        <v>0.4401448203</v>
      </c>
      <c r="E127" s="30">
        <v>25687.0</v>
      </c>
      <c r="F127" s="30">
        <v>11306.0</v>
      </c>
    </row>
    <row r="128" ht="12.75" customHeight="1">
      <c r="A128" s="26" t="s">
        <v>93</v>
      </c>
      <c r="B128" s="26" t="s">
        <v>326</v>
      </c>
      <c r="C128" s="26" t="s">
        <v>327</v>
      </c>
      <c r="D128" s="28"/>
      <c r="E128" s="30"/>
      <c r="F128" s="30"/>
    </row>
    <row r="129" ht="12.75" customHeight="1">
      <c r="A129" s="26" t="s">
        <v>93</v>
      </c>
      <c r="B129" s="26" t="s">
        <v>328</v>
      </c>
      <c r="C129" s="26" t="s">
        <v>329</v>
      </c>
      <c r="D129" s="28"/>
      <c r="E129" s="30"/>
      <c r="F129" s="30"/>
    </row>
    <row r="130" ht="12.75" customHeight="1">
      <c r="A130" s="26" t="s">
        <v>93</v>
      </c>
      <c r="B130" s="26" t="s">
        <v>330</v>
      </c>
      <c r="C130" s="26" t="s">
        <v>331</v>
      </c>
      <c r="D130" s="28"/>
      <c r="E130" s="30"/>
      <c r="F130" s="30"/>
    </row>
    <row r="131" ht="12.75" customHeight="1">
      <c r="A131" s="26" t="s">
        <v>93</v>
      </c>
      <c r="B131" s="26" t="s">
        <v>332</v>
      </c>
      <c r="C131" s="26" t="s">
        <v>333</v>
      </c>
      <c r="D131" s="28"/>
      <c r="E131" s="30"/>
      <c r="F131" s="30"/>
    </row>
    <row r="132" ht="12.75" customHeight="1">
      <c r="A132" s="26" t="s">
        <v>93</v>
      </c>
      <c r="B132" s="26" t="s">
        <v>334</v>
      </c>
      <c r="C132" s="26" t="s">
        <v>335</v>
      </c>
      <c r="D132" s="28"/>
      <c r="E132" s="30"/>
      <c r="F132" s="30"/>
    </row>
    <row r="133" ht="12.75" customHeight="1">
      <c r="A133" s="26" t="s">
        <v>93</v>
      </c>
      <c r="B133" s="26" t="s">
        <v>336</v>
      </c>
      <c r="C133" s="26" t="s">
        <v>337</v>
      </c>
      <c r="D133" s="28"/>
      <c r="E133" s="30"/>
      <c r="F133" s="30"/>
    </row>
    <row r="134" ht="12.75" customHeight="1">
      <c r="A134" s="26" t="s">
        <v>93</v>
      </c>
      <c r="B134" s="26" t="s">
        <v>338</v>
      </c>
      <c r="C134" s="26" t="s">
        <v>339</v>
      </c>
      <c r="D134" s="28"/>
      <c r="E134" s="30"/>
      <c r="F134" s="30"/>
    </row>
    <row r="135" ht="12.75" customHeight="1">
      <c r="A135" s="26" t="s">
        <v>93</v>
      </c>
      <c r="B135" s="26" t="s">
        <v>340</v>
      </c>
      <c r="C135" s="26" t="s">
        <v>341</v>
      </c>
      <c r="D135" s="28"/>
      <c r="E135" s="30"/>
      <c r="F135" s="30"/>
    </row>
    <row r="136" ht="12.75" customHeight="1">
      <c r="A136" s="26" t="s">
        <v>93</v>
      </c>
      <c r="B136" s="26" t="s">
        <v>342</v>
      </c>
      <c r="C136" s="26" t="s">
        <v>343</v>
      </c>
      <c r="D136" s="28"/>
      <c r="E136" s="30"/>
      <c r="F136" s="30"/>
    </row>
    <row r="137" ht="12.75" customHeight="1">
      <c r="A137" s="26" t="s">
        <v>93</v>
      </c>
      <c r="B137" s="26" t="s">
        <v>344</v>
      </c>
      <c r="C137" s="26" t="s">
        <v>345</v>
      </c>
      <c r="D137" s="28"/>
      <c r="E137" s="30"/>
      <c r="F137" s="30"/>
    </row>
    <row r="138" ht="12.75" customHeight="1">
      <c r="A138" s="26" t="s">
        <v>93</v>
      </c>
      <c r="B138" s="26" t="s">
        <v>346</v>
      </c>
      <c r="C138" s="26" t="s">
        <v>347</v>
      </c>
      <c r="D138" s="28"/>
      <c r="E138" s="30"/>
      <c r="F138" s="30"/>
    </row>
    <row r="139" ht="12.75" customHeight="1">
      <c r="A139" s="26" t="s">
        <v>93</v>
      </c>
      <c r="B139" s="26" t="s">
        <v>348</v>
      </c>
      <c r="C139" s="26" t="s">
        <v>349</v>
      </c>
      <c r="D139" s="28">
        <f>F139/E139</f>
        <v>0.1352348168</v>
      </c>
      <c r="E139" s="30">
        <v>8134.0</v>
      </c>
      <c r="F139" s="30">
        <v>1100.0</v>
      </c>
    </row>
    <row r="140" ht="12.75" customHeight="1">
      <c r="A140" s="26" t="s">
        <v>93</v>
      </c>
      <c r="B140" s="26" t="s">
        <v>350</v>
      </c>
      <c r="C140" s="26" t="s">
        <v>351</v>
      </c>
      <c r="D140" s="28"/>
      <c r="E140" s="30"/>
      <c r="F140" s="30"/>
    </row>
    <row r="141" ht="12.75" customHeight="1">
      <c r="A141" s="26" t="s">
        <v>93</v>
      </c>
      <c r="B141" s="26" t="s">
        <v>352</v>
      </c>
      <c r="C141" s="26" t="s">
        <v>353</v>
      </c>
      <c r="D141" s="28"/>
      <c r="E141" s="30"/>
      <c r="F141" s="30"/>
    </row>
    <row r="142" ht="12.75" customHeight="1">
      <c r="A142" s="26" t="s">
        <v>93</v>
      </c>
      <c r="B142" s="26" t="s">
        <v>354</v>
      </c>
      <c r="C142" s="26" t="s">
        <v>355</v>
      </c>
      <c r="D142" s="28"/>
      <c r="E142" s="30"/>
      <c r="F142" s="30"/>
    </row>
    <row r="143" ht="12.75" customHeight="1">
      <c r="A143" s="26" t="s">
        <v>93</v>
      </c>
      <c r="B143" s="26" t="s">
        <v>356</v>
      </c>
      <c r="C143" s="26" t="s">
        <v>357</v>
      </c>
      <c r="D143" s="28"/>
      <c r="E143" s="30"/>
      <c r="F143" s="30"/>
    </row>
    <row r="144" ht="12.75" customHeight="1">
      <c r="A144" s="26" t="s">
        <v>98</v>
      </c>
      <c r="B144" s="26" t="s">
        <v>358</v>
      </c>
      <c r="C144" s="26" t="s">
        <v>359</v>
      </c>
      <c r="D144" s="28">
        <f t="shared" ref="D144:D151" si="9">F144/E144</f>
        <v>0.3938039917</v>
      </c>
      <c r="E144" s="30">
        <v>6714.0</v>
      </c>
      <c r="F144" s="30">
        <v>2644.0</v>
      </c>
    </row>
    <row r="145" ht="12.75" customHeight="1">
      <c r="A145" s="26" t="s">
        <v>105</v>
      </c>
      <c r="B145" s="26" t="s">
        <v>360</v>
      </c>
      <c r="C145" s="26" t="s">
        <v>361</v>
      </c>
      <c r="D145" s="28">
        <f t="shared" si="9"/>
        <v>0.1868536509</v>
      </c>
      <c r="E145" s="30">
        <v>12764.0</v>
      </c>
      <c r="F145" s="30">
        <v>2385.0</v>
      </c>
    </row>
    <row r="146" ht="12.75" customHeight="1">
      <c r="A146" s="26" t="s">
        <v>110</v>
      </c>
      <c r="B146" s="26" t="s">
        <v>362</v>
      </c>
      <c r="C146" s="26" t="s">
        <v>363</v>
      </c>
      <c r="D146" s="28">
        <f t="shared" si="9"/>
        <v>0.6962620971</v>
      </c>
      <c r="E146" s="30">
        <v>22526.0</v>
      </c>
      <c r="F146" s="30">
        <v>15684.0</v>
      </c>
    </row>
    <row r="147" ht="12.75" customHeight="1">
      <c r="A147" s="26" t="s">
        <v>110</v>
      </c>
      <c r="B147" s="26" t="s">
        <v>364</v>
      </c>
      <c r="C147" s="26" t="s">
        <v>365</v>
      </c>
      <c r="D147" s="28">
        <f t="shared" si="9"/>
        <v>0.7906698565</v>
      </c>
      <c r="E147" s="30">
        <v>10032.0</v>
      </c>
      <c r="F147" s="30">
        <v>7932.0</v>
      </c>
    </row>
    <row r="148" ht="12.75" customHeight="1">
      <c r="A148" s="26" t="s">
        <v>110</v>
      </c>
      <c r="B148" s="26" t="s">
        <v>366</v>
      </c>
      <c r="C148" s="26" t="s">
        <v>367</v>
      </c>
      <c r="D148" s="28">
        <f t="shared" si="9"/>
        <v>0.1665738782</v>
      </c>
      <c r="E148" s="30">
        <v>8981.0</v>
      </c>
      <c r="F148" s="30">
        <v>1496.0</v>
      </c>
    </row>
    <row r="149" ht="12.75" customHeight="1">
      <c r="A149" s="26" t="s">
        <v>110</v>
      </c>
      <c r="B149" s="26" t="s">
        <v>368</v>
      </c>
      <c r="C149" s="26" t="s">
        <v>369</v>
      </c>
      <c r="D149" s="28">
        <f t="shared" si="9"/>
        <v>0.9449781659</v>
      </c>
      <c r="E149" s="30">
        <v>9160.0</v>
      </c>
      <c r="F149" s="30">
        <v>8656.0</v>
      </c>
    </row>
    <row r="150" ht="12.75" customHeight="1">
      <c r="A150" s="26" t="s">
        <v>110</v>
      </c>
      <c r="B150" s="26" t="s">
        <v>370</v>
      </c>
      <c r="C150" s="26" t="s">
        <v>371</v>
      </c>
      <c r="D150" s="28">
        <f t="shared" si="9"/>
        <v>1.645566294</v>
      </c>
      <c r="E150" s="30">
        <v>34249.0</v>
      </c>
      <c r="F150" s="30">
        <v>56359.0</v>
      </c>
    </row>
    <row r="151" ht="12.75" customHeight="1">
      <c r="A151" s="26" t="s">
        <v>153</v>
      </c>
      <c r="B151" s="26" t="s">
        <v>372</v>
      </c>
      <c r="C151" s="26" t="s">
        <v>373</v>
      </c>
      <c r="D151" s="28">
        <f t="shared" si="9"/>
        <v>0.00344097406</v>
      </c>
      <c r="E151" s="30">
        <v>3778.0</v>
      </c>
      <c r="F151" s="30">
        <v>13.0</v>
      </c>
    </row>
    <row r="152" ht="12.75" customHeight="1">
      <c r="A152" s="26" t="s">
        <v>153</v>
      </c>
      <c r="B152" s="26" t="s">
        <v>374</v>
      </c>
      <c r="C152" s="26" t="s">
        <v>375</v>
      </c>
      <c r="D152" s="28"/>
      <c r="E152" s="30"/>
      <c r="F152" s="30"/>
    </row>
    <row r="153" ht="12.75" customHeight="1">
      <c r="A153" s="26" t="s">
        <v>153</v>
      </c>
      <c r="B153" s="26" t="s">
        <v>376</v>
      </c>
      <c r="C153" s="26" t="s">
        <v>377</v>
      </c>
      <c r="D153" s="28"/>
      <c r="E153" s="30"/>
      <c r="F153" s="30"/>
    </row>
    <row r="154" ht="12.75" customHeight="1">
      <c r="A154" s="26" t="s">
        <v>72</v>
      </c>
      <c r="B154" s="26" t="s">
        <v>378</v>
      </c>
      <c r="C154" s="26" t="s">
        <v>379</v>
      </c>
      <c r="D154" s="28"/>
      <c r="E154" s="30"/>
      <c r="F154" s="30"/>
    </row>
    <row r="155" ht="12.75" customHeight="1">
      <c r="A155" s="26" t="s">
        <v>72</v>
      </c>
      <c r="B155" s="26" t="s">
        <v>380</v>
      </c>
      <c r="C155" s="26" t="s">
        <v>381</v>
      </c>
      <c r="D155" s="28"/>
      <c r="E155" s="30"/>
      <c r="F155" s="30"/>
    </row>
    <row r="156" ht="12.75" customHeight="1">
      <c r="A156" s="26" t="s">
        <v>72</v>
      </c>
      <c r="B156" s="26" t="s">
        <v>382</v>
      </c>
      <c r="C156" s="26" t="s">
        <v>383</v>
      </c>
      <c r="D156" s="28">
        <f>F156/E156</f>
        <v>0.593315508</v>
      </c>
      <c r="E156" s="30">
        <v>14960.0</v>
      </c>
      <c r="F156" s="30">
        <v>8876.0</v>
      </c>
    </row>
    <row r="157" ht="12.75" customHeight="1">
      <c r="A157" s="26" t="s">
        <v>72</v>
      </c>
      <c r="B157" s="26" t="s">
        <v>384</v>
      </c>
      <c r="C157" s="26" t="s">
        <v>385</v>
      </c>
      <c r="D157" s="28"/>
      <c r="E157" s="30"/>
      <c r="F157" s="30"/>
    </row>
    <row r="158" ht="12.75" customHeight="1">
      <c r="A158" s="26" t="s">
        <v>125</v>
      </c>
      <c r="B158" s="26" t="s">
        <v>125</v>
      </c>
      <c r="C158" s="26" t="s">
        <v>386</v>
      </c>
      <c r="D158" s="28">
        <f>F158/E158</f>
        <v>0.3162578163</v>
      </c>
      <c r="E158" s="30">
        <v>4158.0</v>
      </c>
      <c r="F158" s="30">
        <v>1315.0</v>
      </c>
    </row>
    <row r="159" ht="12.75" customHeight="1">
      <c r="A159" s="26" t="s">
        <v>33</v>
      </c>
      <c r="B159" s="26" t="s">
        <v>387</v>
      </c>
      <c r="C159" s="26" t="s">
        <v>388</v>
      </c>
      <c r="D159" s="28"/>
      <c r="E159" s="30"/>
      <c r="F159" s="30"/>
    </row>
    <row r="160" ht="12.75" customHeight="1">
      <c r="A160" s="26" t="s">
        <v>33</v>
      </c>
      <c r="B160" s="26" t="s">
        <v>389</v>
      </c>
      <c r="C160" s="26" t="s">
        <v>390</v>
      </c>
      <c r="D160" s="28"/>
      <c r="E160" s="30"/>
      <c r="F160" s="30"/>
    </row>
    <row r="161" ht="12.75" customHeight="1">
      <c r="A161" s="26" t="s">
        <v>33</v>
      </c>
      <c r="B161" s="26" t="s">
        <v>391</v>
      </c>
      <c r="C161" s="26" t="s">
        <v>392</v>
      </c>
      <c r="D161" s="28"/>
      <c r="E161" s="30"/>
      <c r="F161" s="30"/>
    </row>
    <row r="162" ht="12.75" customHeight="1">
      <c r="A162" s="26" t="s">
        <v>33</v>
      </c>
      <c r="B162" s="26" t="s">
        <v>393</v>
      </c>
      <c r="C162" s="26" t="s">
        <v>394</v>
      </c>
      <c r="D162" s="28"/>
      <c r="E162" s="30"/>
      <c r="F162" s="30"/>
    </row>
    <row r="163" ht="12.75" customHeight="1">
      <c r="A163" s="26" t="s">
        <v>33</v>
      </c>
      <c r="B163" s="26" t="s">
        <v>395</v>
      </c>
      <c r="C163" s="26" t="s">
        <v>396</v>
      </c>
      <c r="D163" s="28"/>
      <c r="E163" s="30"/>
      <c r="F163" s="30"/>
    </row>
    <row r="164" ht="12.75" customHeight="1">
      <c r="A164" s="26" t="s">
        <v>33</v>
      </c>
      <c r="B164" s="26" t="s">
        <v>397</v>
      </c>
      <c r="C164" s="26" t="s">
        <v>398</v>
      </c>
      <c r="D164" s="28">
        <f>F164/E164</f>
        <v>1.364969395</v>
      </c>
      <c r="E164" s="30">
        <v>29734.0</v>
      </c>
      <c r="F164" s="30">
        <v>40586.0</v>
      </c>
    </row>
    <row r="165" ht="12.75" customHeight="1">
      <c r="A165" s="26" t="s">
        <v>139</v>
      </c>
      <c r="B165" s="26" t="s">
        <v>399</v>
      </c>
      <c r="C165" s="26" t="s">
        <v>400</v>
      </c>
      <c r="D165" s="28"/>
      <c r="E165" s="30"/>
      <c r="F165" s="30"/>
    </row>
    <row r="166" ht="12.75" customHeight="1">
      <c r="A166" s="26" t="s">
        <v>139</v>
      </c>
      <c r="B166" s="26" t="s">
        <v>401</v>
      </c>
      <c r="C166" s="26" t="s">
        <v>402</v>
      </c>
      <c r="D166" s="28"/>
      <c r="E166" s="30"/>
      <c r="F166" s="30"/>
    </row>
    <row r="167" ht="12.75" customHeight="1">
      <c r="A167" s="26" t="s">
        <v>139</v>
      </c>
      <c r="B167" s="26" t="s">
        <v>403</v>
      </c>
      <c r="C167" s="26" t="s">
        <v>404</v>
      </c>
      <c r="D167" s="28"/>
      <c r="E167" s="30"/>
      <c r="F167" s="30"/>
    </row>
    <row r="168" ht="12.75" customHeight="1">
      <c r="A168" s="26" t="s">
        <v>139</v>
      </c>
      <c r="B168" s="26" t="s">
        <v>405</v>
      </c>
      <c r="C168" s="26" t="s">
        <v>406</v>
      </c>
      <c r="D168" s="28">
        <f>F168/E168</f>
        <v>0.1384792627</v>
      </c>
      <c r="E168" s="46">
        <v>4340.0</v>
      </c>
      <c r="F168" s="46">
        <v>601.0</v>
      </c>
    </row>
    <row r="169" ht="12.75" customHeight="1">
      <c r="A169" s="26" t="s">
        <v>139</v>
      </c>
      <c r="B169" s="26" t="s">
        <v>407</v>
      </c>
      <c r="C169" s="26" t="s">
        <v>408</v>
      </c>
      <c r="D169" s="28"/>
      <c r="E169" s="30"/>
      <c r="F169" s="30"/>
    </row>
    <row r="170" ht="12.75" customHeight="1">
      <c r="A170" s="26" t="s">
        <v>139</v>
      </c>
      <c r="B170" s="26" t="s">
        <v>409</v>
      </c>
      <c r="C170" s="26" t="s">
        <v>410</v>
      </c>
      <c r="D170" s="28"/>
      <c r="E170" s="30"/>
      <c r="F170" s="30"/>
    </row>
    <row r="171" ht="12.75" customHeight="1">
      <c r="A171" s="26" t="s">
        <v>139</v>
      </c>
      <c r="B171" s="26" t="s">
        <v>411</v>
      </c>
      <c r="C171" s="26" t="s">
        <v>412</v>
      </c>
      <c r="D171" s="28"/>
      <c r="E171" s="30"/>
      <c r="F171" s="30"/>
    </row>
    <row r="172" ht="12.75" customHeight="1">
      <c r="A172" s="26" t="s">
        <v>139</v>
      </c>
      <c r="B172" s="26" t="s">
        <v>413</v>
      </c>
      <c r="C172" s="26" t="s">
        <v>414</v>
      </c>
      <c r="D172" s="28">
        <f>F172/E172</f>
        <v>0.5018726592</v>
      </c>
      <c r="E172" s="30">
        <v>10413.0</v>
      </c>
      <c r="F172" s="30">
        <v>5226.0</v>
      </c>
    </row>
    <row r="173" ht="12.75" customHeight="1">
      <c r="A173" s="26" t="s">
        <v>139</v>
      </c>
      <c r="B173" s="26" t="s">
        <v>415</v>
      </c>
      <c r="C173" s="26" t="s">
        <v>416</v>
      </c>
      <c r="D173" s="28"/>
      <c r="E173" s="30"/>
      <c r="F173" s="30"/>
    </row>
    <row r="174" ht="12.75" customHeight="1">
      <c r="A174" s="26" t="s">
        <v>139</v>
      </c>
      <c r="B174" s="26" t="s">
        <v>417</v>
      </c>
      <c r="C174" s="26" t="s">
        <v>418</v>
      </c>
      <c r="D174" s="28">
        <f>F174/E174</f>
        <v>2.369283145</v>
      </c>
      <c r="E174" s="30">
        <v>15568.0</v>
      </c>
      <c r="F174" s="30">
        <v>36885.0</v>
      </c>
    </row>
    <row r="175" ht="12.75" customHeight="1">
      <c r="A175" s="26" t="s">
        <v>141</v>
      </c>
      <c r="B175" s="26" t="s">
        <v>419</v>
      </c>
      <c r="C175" s="26" t="s">
        <v>420</v>
      </c>
      <c r="D175" s="28"/>
      <c r="E175" s="30"/>
      <c r="F175" s="30"/>
    </row>
    <row r="176" ht="12.75" customHeight="1">
      <c r="A176" s="26" t="s">
        <v>141</v>
      </c>
      <c r="B176" s="26" t="s">
        <v>421</v>
      </c>
      <c r="C176" s="26" t="s">
        <v>422</v>
      </c>
      <c r="D176" s="28">
        <f t="shared" ref="D176:D179" si="10">F176/E176</f>
        <v>0.3893694093</v>
      </c>
      <c r="E176" s="30">
        <v>13527.0</v>
      </c>
      <c r="F176" s="30">
        <v>5267.0</v>
      </c>
    </row>
    <row r="177" ht="12.75" customHeight="1">
      <c r="A177" s="26" t="s">
        <v>160</v>
      </c>
      <c r="B177" s="26" t="s">
        <v>423</v>
      </c>
      <c r="C177" s="26" t="s">
        <v>424</v>
      </c>
      <c r="D177" s="28">
        <f t="shared" si="10"/>
        <v>0.4650428312</v>
      </c>
      <c r="E177" s="30">
        <v>23114.0</v>
      </c>
      <c r="F177" s="30">
        <v>10749.0</v>
      </c>
    </row>
    <row r="178" ht="12.75" customHeight="1">
      <c r="A178" s="26" t="s">
        <v>160</v>
      </c>
      <c r="B178" s="26" t="s">
        <v>425</v>
      </c>
      <c r="C178" s="26" t="s">
        <v>426</v>
      </c>
      <c r="D178" s="28">
        <f t="shared" si="10"/>
        <v>1.358113794</v>
      </c>
      <c r="E178" s="30">
        <v>30898.0</v>
      </c>
      <c r="F178" s="30">
        <v>41963.0</v>
      </c>
    </row>
    <row r="179" ht="12.75" customHeight="1">
      <c r="A179" s="26" t="s">
        <v>142</v>
      </c>
      <c r="B179" s="26" t="s">
        <v>427</v>
      </c>
      <c r="C179" s="26" t="s">
        <v>428</v>
      </c>
      <c r="D179" s="28">
        <f t="shared" si="10"/>
        <v>0.2406456346</v>
      </c>
      <c r="E179" s="30">
        <v>1363.0</v>
      </c>
      <c r="F179" s="30">
        <v>328.0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6" t="s">
        <v>1</v>
      </c>
      <c r="B1" s="7" t="s">
        <v>6</v>
      </c>
      <c r="C1" s="7" t="s">
        <v>7</v>
      </c>
      <c r="D1" s="6" t="s">
        <v>8</v>
      </c>
    </row>
    <row r="2" ht="12.75" customHeight="1">
      <c r="A2" s="13">
        <v>42779.0</v>
      </c>
      <c r="B2" s="16" t="s">
        <v>12</v>
      </c>
      <c r="C2" s="20">
        <v>2016.0</v>
      </c>
      <c r="D2" s="16" t="s">
        <v>16</v>
      </c>
    </row>
    <row r="3" ht="12.75" customHeight="1">
      <c r="A3" s="22" t="s">
        <v>17</v>
      </c>
      <c r="B3" s="22" t="s">
        <v>19</v>
      </c>
      <c r="C3" s="22">
        <v>2016.0</v>
      </c>
      <c r="D3" s="22" t="s">
        <v>20</v>
      </c>
    </row>
    <row r="4" ht="12.75" customHeight="1">
      <c r="A4" s="25">
        <v>42853.0</v>
      </c>
      <c r="B4" s="16" t="s">
        <v>12</v>
      </c>
      <c r="C4" s="33">
        <v>2017.0</v>
      </c>
      <c r="D4" s="34" t="s">
        <v>34</v>
      </c>
    </row>
    <row r="5" ht="12.75" customHeight="1">
      <c r="A5" s="13">
        <v>42872.0</v>
      </c>
      <c r="B5" s="16" t="s">
        <v>12</v>
      </c>
      <c r="C5" s="33">
        <v>2017.0</v>
      </c>
      <c r="D5" s="34" t="s">
        <v>37</v>
      </c>
    </row>
    <row r="6" ht="12.75" customHeight="1">
      <c r="A6" s="36">
        <v>42957.0</v>
      </c>
      <c r="B6" s="16" t="s">
        <v>12</v>
      </c>
      <c r="C6" s="38" t="s">
        <v>48</v>
      </c>
      <c r="D6" s="34" t="s">
        <v>57</v>
      </c>
    </row>
    <row r="7" ht="12.75" customHeight="1">
      <c r="A7" s="40">
        <v>43061.0</v>
      </c>
      <c r="B7" s="16" t="s">
        <v>12</v>
      </c>
      <c r="C7" s="38" t="s">
        <v>61</v>
      </c>
      <c r="D7" s="34" t="s">
        <v>63</v>
      </c>
    </row>
    <row r="8" ht="12.75" customHeight="1">
      <c r="A8" s="36">
        <v>43174.0</v>
      </c>
      <c r="B8" s="16" t="s">
        <v>12</v>
      </c>
      <c r="C8" s="38">
        <v>2017.0</v>
      </c>
      <c r="D8" s="34" t="s">
        <v>66</v>
      </c>
    </row>
    <row r="9" ht="12.75" customHeight="1">
      <c r="A9" s="36">
        <v>43224.0</v>
      </c>
      <c r="B9" s="16" t="s">
        <v>12</v>
      </c>
      <c r="C9" s="38">
        <v>2017.0</v>
      </c>
      <c r="D9" s="41" t="s">
        <v>67</v>
      </c>
    </row>
    <row r="10" ht="12.75" customHeight="1">
      <c r="A10" s="40">
        <v>43273.0</v>
      </c>
      <c r="B10" s="16" t="s">
        <v>12</v>
      </c>
      <c r="C10" s="42">
        <v>43191.0</v>
      </c>
      <c r="D10" s="34" t="s">
        <v>77</v>
      </c>
    </row>
    <row r="11" ht="12.75" customHeight="1">
      <c r="A11" s="40">
        <v>43301.0</v>
      </c>
      <c r="B11" s="16" t="s">
        <v>12</v>
      </c>
      <c r="C11" s="42">
        <v>43221.0</v>
      </c>
      <c r="D11" s="34" t="s">
        <v>77</v>
      </c>
    </row>
    <row r="12" ht="12.75" customHeight="1">
      <c r="A12" s="40">
        <v>43332.0</v>
      </c>
      <c r="B12" s="16" t="s">
        <v>12</v>
      </c>
      <c r="C12" s="42">
        <v>43252.0</v>
      </c>
      <c r="D12" s="34" t="s">
        <v>77</v>
      </c>
    </row>
    <row r="13" ht="12.75" customHeight="1">
      <c r="A13" s="40">
        <v>43357.0</v>
      </c>
      <c r="B13" s="16" t="s">
        <v>12</v>
      </c>
      <c r="C13" s="42">
        <v>43282.0</v>
      </c>
      <c r="D13" s="34" t="s">
        <v>77</v>
      </c>
    </row>
    <row r="14" ht="12.75" customHeight="1">
      <c r="A14" s="40">
        <v>43396.0</v>
      </c>
      <c r="B14" s="16" t="s">
        <v>12</v>
      </c>
      <c r="C14" s="42">
        <v>43313.0</v>
      </c>
      <c r="D14" s="34" t="s">
        <v>77</v>
      </c>
    </row>
    <row r="15" ht="12.75" customHeight="1">
      <c r="A15" s="36">
        <v>43424.0</v>
      </c>
      <c r="B15" s="16" t="s">
        <v>12</v>
      </c>
      <c r="C15" s="43">
        <v>43344.0</v>
      </c>
      <c r="D15" s="34" t="s">
        <v>77</v>
      </c>
    </row>
    <row r="16" ht="12.75" customHeight="1">
      <c r="A16" s="40">
        <v>43445.0</v>
      </c>
      <c r="B16" s="16" t="s">
        <v>12</v>
      </c>
      <c r="C16" s="43">
        <v>43374.0</v>
      </c>
      <c r="D16" s="34" t="s">
        <v>77</v>
      </c>
    </row>
    <row r="17" ht="12.75" customHeight="1">
      <c r="A17" s="36">
        <v>43480.0</v>
      </c>
      <c r="B17" s="16" t="s">
        <v>12</v>
      </c>
      <c r="C17" s="42">
        <v>43405.0</v>
      </c>
      <c r="D17" s="34" t="s">
        <v>77</v>
      </c>
    </row>
    <row r="18" ht="12.75" customHeight="1">
      <c r="A18" s="44">
        <v>43545.0</v>
      </c>
      <c r="B18" s="16" t="s">
        <v>12</v>
      </c>
      <c r="C18" s="43">
        <v>43466.0</v>
      </c>
      <c r="D18" s="34" t="s">
        <v>77</v>
      </c>
    </row>
    <row r="19" ht="12.75" customHeight="1">
      <c r="A19" s="45">
        <v>43565.0</v>
      </c>
      <c r="B19" s="16" t="s">
        <v>12</v>
      </c>
      <c r="C19" s="42">
        <v>43497.0</v>
      </c>
      <c r="D19" s="34" t="s">
        <v>77</v>
      </c>
    </row>
    <row r="20" ht="12.75" customHeight="1">
      <c r="A20" s="45">
        <v>43600.0</v>
      </c>
      <c r="B20" s="16" t="s">
        <v>12</v>
      </c>
      <c r="C20" s="42">
        <v>43525.0</v>
      </c>
      <c r="D20" s="34" t="s">
        <v>77</v>
      </c>
    </row>
  </sheetData>
  <drawing r:id="rId1"/>
</worksheet>
</file>