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<sst xmlns="http://schemas.openxmlformats.org/spreadsheetml/2006/main" count="505" uniqueCount="367">
  <si>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</si>
  <si>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</si>
  <si>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</si>
  <si>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</si>
  <si>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</si>
  <si>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</si>
  <si>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</si>
  <si>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</si>
  <si>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</si>
  <si>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</si>
  <si>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>Period: JAN-APR</t>
  </si>
  <si>
    <t>Airport Name</t>
  </si>
  <si>
    <t>ICAO</t>
  </si>
  <si>
    <t>State</t>
  </si>
  <si>
    <t>Descents</t>
  </si>
  <si>
    <t>Arrivals applying CDO (from ToD)</t>
  </si>
  <si>
    <t>Share of CDO (%)</t>
  </si>
  <si>
    <t>Agen-La Garenne (LFBA)</t>
  </si>
  <si>
    <t>LFBA</t>
  </si>
  <si>
    <t>France</t>
  </si>
  <si>
    <t>Ajaccio-Napoléon-Bonaparte (LFKJ)</t>
  </si>
  <si>
    <t>LFKJ</t>
  </si>
  <si>
    <t>Albert-Bray (LFAQ)</t>
  </si>
  <si>
    <t>LFAQ</t>
  </si>
  <si>
    <t>Alicante (LEAL)</t>
  </si>
  <si>
    <t>LEAL</t>
  </si>
  <si>
    <t>Spain</t>
  </si>
  <si>
    <t>Amsterdam/ Schiphol (EHAM)</t>
  </si>
  <si>
    <t>EHAM</t>
  </si>
  <si>
    <t>Netherlands</t>
  </si>
  <si>
    <t>Annecy-Meythet (LFLP)</t>
  </si>
  <si>
    <t>LFLP</t>
  </si>
  <si>
    <t>Athens (LGAV)</t>
  </si>
  <si>
    <t>LGAV</t>
  </si>
  <si>
    <t>Greece</t>
  </si>
  <si>
    <t>Avignon-Caumont (LFMV)</t>
  </si>
  <si>
    <t>LFMV</t>
  </si>
  <si>
    <t>Bâle-Mulhouse (LFSB)</t>
  </si>
  <si>
    <t>LFSB</t>
  </si>
  <si>
    <t>Barcelona (LEBL)</t>
  </si>
  <si>
    <t>LEBL</t>
  </si>
  <si>
    <t>Bastia-Poretta (LFKB)</t>
  </si>
  <si>
    <t>LFKB</t>
  </si>
  <si>
    <t>Beauvais-Tillé (LFOB)</t>
  </si>
  <si>
    <t>LFOB</t>
  </si>
  <si>
    <t>Bergamo (LIME)</t>
  </si>
  <si>
    <t>LIME</t>
  </si>
  <si>
    <t>Italy</t>
  </si>
  <si>
    <t>Bergen (ENBR)</t>
  </si>
  <si>
    <t>ENBR</t>
  </si>
  <si>
    <t>Norway</t>
  </si>
  <si>
    <t>Bergerac-Roumanière (LFBE)</t>
  </si>
  <si>
    <t>LFBE</t>
  </si>
  <si>
    <t>Berlin/ Schoenefeld (EDDB)</t>
  </si>
  <si>
    <t>EDDB</t>
  </si>
  <si>
    <t>Germany</t>
  </si>
  <si>
    <t>Berlin/ Tegel (EDDT)</t>
  </si>
  <si>
    <t>EDDT</t>
  </si>
  <si>
    <t>Béziers-Vias (LFMU)</t>
  </si>
  <si>
    <t>LFMU</t>
  </si>
  <si>
    <t>Biarritz-Bayonne-Anglet (LFBZ)</t>
  </si>
  <si>
    <t>LFBZ</t>
  </si>
  <si>
    <t>Biggin Hill (EGKB)</t>
  </si>
  <si>
    <t>EGKB</t>
  </si>
  <si>
    <t>United Kingdom</t>
  </si>
  <si>
    <t>Birmingham (EGBB)</t>
  </si>
  <si>
    <t>EGBB</t>
  </si>
  <si>
    <t>Bordeaux-Mérignac (LFBD)</t>
  </si>
  <si>
    <t>LFBD</t>
  </si>
  <si>
    <t>Bremen (EDDW)</t>
  </si>
  <si>
    <t>EDDW</t>
  </si>
  <si>
    <t>Brest-Bretagne (LFRB)</t>
  </si>
  <si>
    <t>LFRB</t>
  </si>
  <si>
    <t>Brive-Souillac (LFSL)</t>
  </si>
  <si>
    <t>LFSL</t>
  </si>
  <si>
    <t>Brno-Tuřany (LKTB)</t>
  </si>
  <si>
    <t>LKTB</t>
  </si>
  <si>
    <t>Czech Republic</t>
  </si>
  <si>
    <t>Brussels (EBBR)</t>
  </si>
  <si>
    <t>EBBR</t>
  </si>
  <si>
    <t>Belgium</t>
  </si>
  <si>
    <t>Bucharest/ Băneasa (LRBS)</t>
  </si>
  <si>
    <t>LRBS</t>
  </si>
  <si>
    <t>Romania</t>
  </si>
  <si>
    <t>Bucharest/ Otopeni (LROP)</t>
  </si>
  <si>
    <t>LROP</t>
  </si>
  <si>
    <t>Budapest/ Ferihegy (LHBP)</t>
  </si>
  <si>
    <t>LHBP</t>
  </si>
  <si>
    <t>Hungary</t>
  </si>
  <si>
    <t>Bydgoszcz (EPBY)</t>
  </si>
  <si>
    <t>EPBY</t>
  </si>
  <si>
    <t>Poland</t>
  </si>
  <si>
    <t>Caen-Carpiquet (LFRK)</t>
  </si>
  <si>
    <t>LFRK</t>
  </si>
  <si>
    <t>Calvi-Sainte-Catherine (LFKC)</t>
  </si>
  <si>
    <t>LFKC</t>
  </si>
  <si>
    <t>Cannes-Mandelieu (LFMD)</t>
  </si>
  <si>
    <t>LFMD</t>
  </si>
  <si>
    <t>Carcassonne-Salvaza (LFMK)</t>
  </si>
  <si>
    <t>LFMK</t>
  </si>
  <si>
    <t>Cascais (LPCS)</t>
  </si>
  <si>
    <t>LPCS</t>
  </si>
  <si>
    <t>Portugal</t>
  </si>
  <si>
    <t>Châlons-Vatry (LFOK)</t>
  </si>
  <si>
    <t>LFOK</t>
  </si>
  <si>
    <t>Chambéry-Aix-les-Bains (LFLB)</t>
  </si>
  <si>
    <t>LFLB</t>
  </si>
  <si>
    <t>Châteauroux-Déols (LFLX)</t>
  </si>
  <si>
    <t>LFLX</t>
  </si>
  <si>
    <t>Clermont-Ferrand-Auvergne (LFLC)</t>
  </si>
  <si>
    <t>LFLC</t>
  </si>
  <si>
    <t>Cologne-Bonn (EDDK)</t>
  </si>
  <si>
    <t>EDDK</t>
  </si>
  <si>
    <t>Copenhagen/ Kastrup (EKCH)</t>
  </si>
  <si>
    <t>EKCH</t>
  </si>
  <si>
    <t>Denmark</t>
  </si>
  <si>
    <t>Cork (EICK)</t>
  </si>
  <si>
    <t>EICK</t>
  </si>
  <si>
    <t>Ireland</t>
  </si>
  <si>
    <t>Deauville-Normandie (LFRG)</t>
  </si>
  <si>
    <t>LFRG</t>
  </si>
  <si>
    <t>Dinard-Pleurtuit-Saint-Malo (LFRD)</t>
  </si>
  <si>
    <t>LFRD</t>
  </si>
  <si>
    <t>Dôle-Tavaux (LFGJ)</t>
  </si>
  <si>
    <t>LFGJ</t>
  </si>
  <si>
    <t>Dresden (EDDC)</t>
  </si>
  <si>
    <t>EDDC</t>
  </si>
  <si>
    <t>Dublin (EIDW)</t>
  </si>
  <si>
    <t>EIDW</t>
  </si>
  <si>
    <t>Dusseldorf (EDDL)</t>
  </si>
  <si>
    <t>EDDL</t>
  </si>
  <si>
    <t>Edinburgh (EGPH)</t>
  </si>
  <si>
    <t>EGPH</t>
  </si>
  <si>
    <t>Erfurt (EDDE)</t>
  </si>
  <si>
    <t>EDDE</t>
  </si>
  <si>
    <t>Faro (LPFR)</t>
  </si>
  <si>
    <t>LPFR</t>
  </si>
  <si>
    <t>Figari-Sud Corse (LFKF)</t>
  </si>
  <si>
    <t>LFKF</t>
  </si>
  <si>
    <t>Flores (LPFL)</t>
  </si>
  <si>
    <t>LPFL</t>
  </si>
  <si>
    <t>Frankfurt (EDDF)</t>
  </si>
  <si>
    <t>EDDF</t>
  </si>
  <si>
    <t>Gdansk (EPGD)</t>
  </si>
  <si>
    <t>EPGD</t>
  </si>
  <si>
    <t>Geneva (LSGG)</t>
  </si>
  <si>
    <t>LSGG</t>
  </si>
  <si>
    <t>Switzerland</t>
  </si>
  <si>
    <t>Glasgow (EGPF)</t>
  </si>
  <si>
    <t>EGPF</t>
  </si>
  <si>
    <t>Gran Canaria (GCLP)</t>
  </si>
  <si>
    <t>GCLP</t>
  </si>
  <si>
    <t>Graz (LOWG)</t>
  </si>
  <si>
    <t>LOWG</t>
  </si>
  <si>
    <t>Austria</t>
  </si>
  <si>
    <t>Grenoble-Isère (LFLS)</t>
  </si>
  <si>
    <t>LFLS</t>
  </si>
  <si>
    <t>Groningen (EHGG)</t>
  </si>
  <si>
    <t>EHGG</t>
  </si>
  <si>
    <t>Hamburg (EDDH)</t>
  </si>
  <si>
    <t>EDDH</t>
  </si>
  <si>
    <t>Hanover (EDDV)</t>
  </si>
  <si>
    <t>EDDV</t>
  </si>
  <si>
    <t>Helsinki/ Vantaa (EFHK)</t>
  </si>
  <si>
    <t>EFHK</t>
  </si>
  <si>
    <t>Finland</t>
  </si>
  <si>
    <t>Horta (LPHR)</t>
  </si>
  <si>
    <t>LPHR</t>
  </si>
  <si>
    <t>Hyères-Le Palyvestre (LFTH)</t>
  </si>
  <si>
    <t>LFTH</t>
  </si>
  <si>
    <t>Ibiza (LEIB)</t>
  </si>
  <si>
    <t>LEIB</t>
  </si>
  <si>
    <t>Innsbruck (LOWI)</t>
  </si>
  <si>
    <t>LOWI</t>
  </si>
  <si>
    <t>Istres-Le Tubé (LFMI)</t>
  </si>
  <si>
    <t>LFMI</t>
  </si>
  <si>
    <t>Karlovy Vary (LKKV)</t>
  </si>
  <si>
    <t>LKKV</t>
  </si>
  <si>
    <t>Katowice - Pyrzowice (EPKT)</t>
  </si>
  <si>
    <t>EPKT</t>
  </si>
  <si>
    <t>Klagenfurt (LOWK)</t>
  </si>
  <si>
    <t>LOWK</t>
  </si>
  <si>
    <t>Krakow - Balice (EPKK)</t>
  </si>
  <si>
    <t>EPKK</t>
  </si>
  <si>
    <t>La Rochelle-Ile de Ré (LFBH)</t>
  </si>
  <si>
    <t>LFBH</t>
  </si>
  <si>
    <t>Leipzig-Halle (EDDP)</t>
  </si>
  <si>
    <t>EDDP</t>
  </si>
  <si>
    <t>Liepaja (EVLA)</t>
  </si>
  <si>
    <t>EVLA</t>
  </si>
  <si>
    <t>Latvia</t>
  </si>
  <si>
    <t>Lille-Lesquin (LFQQ)</t>
  </si>
  <si>
    <t>LFQQ</t>
  </si>
  <si>
    <t>Limoges-Bellegarde (LFBL)</t>
  </si>
  <si>
    <t>LFBL</t>
  </si>
  <si>
    <t>Linz (LOWL)</t>
  </si>
  <si>
    <t>LOWL</t>
  </si>
  <si>
    <t>Lisbon (LPPT)</t>
  </si>
  <si>
    <t>LPPT</t>
  </si>
  <si>
    <t>Lodz - Lublinek (EPLL)</t>
  </si>
  <si>
    <t>EPLL</t>
  </si>
  <si>
    <t>London/ City (EGLC)</t>
  </si>
  <si>
    <t>EGLC</t>
  </si>
  <si>
    <t>London/ Gatwick (EGKK)</t>
  </si>
  <si>
    <t>EGKK</t>
  </si>
  <si>
    <t>London/ Heathrow (EGLL)</t>
  </si>
  <si>
    <t>EGLL</t>
  </si>
  <si>
    <t>London/ Luton (EGGW)</t>
  </si>
  <si>
    <t>EGGW</t>
  </si>
  <si>
    <t>London/ Stansted (EGSS)</t>
  </si>
  <si>
    <t>EGSS</t>
  </si>
  <si>
    <t>Lorient-Lann Bihoué (LFRH)</t>
  </si>
  <si>
    <t>LFRH</t>
  </si>
  <si>
    <t>Lublin (EPLB)</t>
  </si>
  <si>
    <t>EPLB</t>
  </si>
  <si>
    <t>Luxembourg (ELLX)</t>
  </si>
  <si>
    <t>ELLX</t>
  </si>
  <si>
    <t>Luxembourg</t>
  </si>
  <si>
    <t>Lyon-Bron (LFLY)</t>
  </si>
  <si>
    <t>LFLY</t>
  </si>
  <si>
    <t>Lyon-Saint-Exupéry (LFLL)</t>
  </si>
  <si>
    <t>LFLL</t>
  </si>
  <si>
    <t>Maastricht-Aachen (EHBK)</t>
  </si>
  <si>
    <t>EHBK</t>
  </si>
  <si>
    <t>Madeira (LPMA)</t>
  </si>
  <si>
    <t>LPMA</t>
  </si>
  <si>
    <t>Madrid/ Barajas (LEMD)</t>
  </si>
  <si>
    <t>LEMD</t>
  </si>
  <si>
    <t>Málaga (LEMG)</t>
  </si>
  <si>
    <t>LEMG</t>
  </si>
  <si>
    <t>Malta (LMML)</t>
  </si>
  <si>
    <t>LMML</t>
  </si>
  <si>
    <t>Malta</t>
  </si>
  <si>
    <t>Manchester (EGCC)</t>
  </si>
  <si>
    <t>EGCC</t>
  </si>
  <si>
    <t>Marseille-Provence (LFML)</t>
  </si>
  <si>
    <t>LFML</t>
  </si>
  <si>
    <t>Metz-Nancy-Lorraine (LFJL)</t>
  </si>
  <si>
    <t>LFJL</t>
  </si>
  <si>
    <t>Milan/ Linate (LIML)</t>
  </si>
  <si>
    <t>LIML</t>
  </si>
  <si>
    <t>Milan/ Malpensa (LIMC)</t>
  </si>
  <si>
    <t>LIMC</t>
  </si>
  <si>
    <t>Montijo (LPMT)</t>
  </si>
  <si>
    <t>LPMT</t>
  </si>
  <si>
    <t>Montpellier-Méditerranée (LFMT)</t>
  </si>
  <si>
    <t>LFMT</t>
  </si>
  <si>
    <t>Muenster-Osnabrueck (EDDG)</t>
  </si>
  <si>
    <t>EDDG</t>
  </si>
  <si>
    <t>Munich (EDDM)</t>
  </si>
  <si>
    <t>EDDM</t>
  </si>
  <si>
    <t>Nantes-Atlantique (LFRS)</t>
  </si>
  <si>
    <t>LFRS</t>
  </si>
  <si>
    <t>Nice-Côte d’Azur (LFMN)</t>
  </si>
  <si>
    <t>LFMN</t>
  </si>
  <si>
    <t>Nîmes-Garons (LFTW)</t>
  </si>
  <si>
    <t>LFTW</t>
  </si>
  <si>
    <t>Nuremberg (EDDN)</t>
  </si>
  <si>
    <t>EDDN</t>
  </si>
  <si>
    <t>Olsztyn-Mazury (EPSY)</t>
  </si>
  <si>
    <t>EPSY</t>
  </si>
  <si>
    <t>Oslo/ Gardermoen (ENGM)</t>
  </si>
  <si>
    <t>ENGM</t>
  </si>
  <si>
    <t>Ostrava (LKMT)</t>
  </si>
  <si>
    <t>LKMT</t>
  </si>
  <si>
    <t>Palma de Mallorca (LEPA)</t>
  </si>
  <si>
    <t>LEPA</t>
  </si>
  <si>
    <t>Paris-Charles-de-Gaulle (LFPG)</t>
  </si>
  <si>
    <t>LFPG</t>
  </si>
  <si>
    <t>Paris-Le Bourget (LFPB)</t>
  </si>
  <si>
    <t>LFPB</t>
  </si>
  <si>
    <t>Paris-Orly (LFPO)</t>
  </si>
  <si>
    <t>LFPO</t>
  </si>
  <si>
    <t>Pau-Pyrénées (LFBP)</t>
  </si>
  <si>
    <t>LFBP</t>
  </si>
  <si>
    <t>Perpignan-Rivesaltes (LFMP)</t>
  </si>
  <si>
    <t>LFMP</t>
  </si>
  <si>
    <t>Poitiers-Biard (LFBI)</t>
  </si>
  <si>
    <t>LFBI</t>
  </si>
  <si>
    <t>Ponta Delgada (LPPD)</t>
  </si>
  <si>
    <t>LPPD</t>
  </si>
  <si>
    <t>Porto (LPPR)</t>
  </si>
  <si>
    <t>LPPR</t>
  </si>
  <si>
    <t>Porto Santo (LPPS)</t>
  </si>
  <si>
    <t>LPPS</t>
  </si>
  <si>
    <t>Poznan - Lawica (EPPO)</t>
  </si>
  <si>
    <t>EPPO</t>
  </si>
  <si>
    <t>Prague (LKPR)</t>
  </si>
  <si>
    <t>LKPR</t>
  </si>
  <si>
    <t>Quimper-Pluguffan (LFRQ)</t>
  </si>
  <si>
    <t>LFRQ</t>
  </si>
  <si>
    <t>Radom (EPRA)</t>
  </si>
  <si>
    <t>EPRA</t>
  </si>
  <si>
    <t>Rennes-Saint-Jacques (LFRN)</t>
  </si>
  <si>
    <t>LFRN</t>
  </si>
  <si>
    <t>Riga (EVRA)</t>
  </si>
  <si>
    <t>EVRA</t>
  </si>
  <si>
    <t>Rodez-Marcillac (LFCR)</t>
  </si>
  <si>
    <t>LFCR</t>
  </si>
  <si>
    <t>Rome/Fiumicino (LIRF)</t>
  </si>
  <si>
    <t>LIRF</t>
  </si>
  <si>
    <t>Rotterdam (EHRD)</t>
  </si>
  <si>
    <t>EHRD</t>
  </si>
  <si>
    <t>Rouen (LFOP)</t>
  </si>
  <si>
    <t>LFOP</t>
  </si>
  <si>
    <t>Rzeszow - Jasionka (EPRZ)</t>
  </si>
  <si>
    <t>EPRZ</t>
  </si>
  <si>
    <t>Saarbruecken (EDDR)</t>
  </si>
  <si>
    <t>EDDR</t>
  </si>
  <si>
    <t>Saint-Etienne-Bouthéon (LFMH)</t>
  </si>
  <si>
    <t>LFMH</t>
  </si>
  <si>
    <t>Saint-Nazaire-Montoir (LFRZ)</t>
  </si>
  <si>
    <t>LFRZ</t>
  </si>
  <si>
    <t>Salzburg (LOWS)</t>
  </si>
  <si>
    <t>LOWS</t>
  </si>
  <si>
    <t>Santa Maria (LPAZ)</t>
  </si>
  <si>
    <t>LPAZ</t>
  </si>
  <si>
    <t>Shannon (EINN)</t>
  </si>
  <si>
    <t>EINN</t>
  </si>
  <si>
    <t>Stavanger (ENZV)</t>
  </si>
  <si>
    <t>ENZV</t>
  </si>
  <si>
    <t>Stockholm/ Arlanda (ESSA)</t>
  </si>
  <si>
    <t>ESSA</t>
  </si>
  <si>
    <t>Sweden</t>
  </si>
  <si>
    <t>Strasbourg-Entzheim (LFST)</t>
  </si>
  <si>
    <t>LFST</t>
  </si>
  <si>
    <t>Stuttgart (EDDS)</t>
  </si>
  <si>
    <t>EDDS</t>
  </si>
  <si>
    <t>Szczecin - Goleniów (EPSC)</t>
  </si>
  <si>
    <t>EPSC</t>
  </si>
  <si>
    <t>Tallinn (EETN)</t>
  </si>
  <si>
    <t>EETN</t>
  </si>
  <si>
    <t>Estonia</t>
  </si>
  <si>
    <t>Tarbes-Lourdes Pyrénées (LFBT)</t>
  </si>
  <si>
    <t>LFBT</t>
  </si>
  <si>
    <t>Tartu (EETU)</t>
  </si>
  <si>
    <t>EETU</t>
  </si>
  <si>
    <t>Toulouse-Blagnac (LFBO)</t>
  </si>
  <si>
    <t>LFBO</t>
  </si>
  <si>
    <t>Tours-Val de Loire (LFOT)</t>
  </si>
  <si>
    <t>LFOT</t>
  </si>
  <si>
    <t>Toussus-le-Noble (LFPN)</t>
  </si>
  <si>
    <t>LFPN</t>
  </si>
  <si>
    <t>Trondheim (ENVA)</t>
  </si>
  <si>
    <t>ENVA</t>
  </si>
  <si>
    <t>Tukums Jurmala (EVJA)</t>
  </si>
  <si>
    <t>EVJA</t>
  </si>
  <si>
    <t>Venice (LIPZ)</t>
  </si>
  <si>
    <t>LIPZ</t>
  </si>
  <si>
    <t>Ventspils (EVVA)</t>
  </si>
  <si>
    <t>EVVA</t>
  </si>
  <si>
    <t>Vienna (LOWW)</t>
  </si>
  <si>
    <t>LOWW</t>
  </si>
  <si>
    <t>Warszawa/ Chopina (EPWA)</t>
  </si>
  <si>
    <t>EPWA</t>
  </si>
  <si>
    <t>Warszawa/ Modlin (EPMO)</t>
  </si>
  <si>
    <t>EPMO</t>
  </si>
  <si>
    <t>Wroclaw/ Strachowice (EPWR)</t>
  </si>
  <si>
    <t>EPWR</t>
  </si>
  <si>
    <t>Zielona Gora - Babimost (EPZG)</t>
  </si>
  <si>
    <t>EPZG</t>
  </si>
  <si>
    <t>Zürich (LSZH)</t>
  </si>
  <si>
    <t>LSZH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</si>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</sst>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d mmm yyyy"/>
    <numFmt numFmtId="166" formatCode="0.0%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3" fontId="4" numFmtId="165" xfId="0" applyAlignment="1" applyBorder="1" applyFill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Font="1"/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4" fillId="3" fontId="3" numFmtId="2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35.29"/>
    <col customWidth="1" min="2" max="2" width="15.71"/>
    <col customWidth="1" min="3" max="3" width="17.43"/>
    <col customWidth="1" min="4" max="4" width="15.71"/>
    <col customWidth="1" min="5" max="5" width="22.43"/>
    <col customWidth="1" min="6" max="6" width="21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44197.0</v>
      </c>
      <c r="E1" s="1" t="s">
        <v>3</v>
      </c>
      <c r="F1" s="5" t="s">
        <v>4</v>
      </c>
    </row>
    <row r="2" ht="12.75" customHeight="1">
      <c r="A2" s="1" t="s">
        <v>5</v>
      </c>
      <c r="B2" s="6">
        <v>44328.0</v>
      </c>
      <c r="C2" s="7" t="s">
        <v>6</v>
      </c>
      <c r="D2" s="4">
        <v>44316.0</v>
      </c>
      <c r="E2" s="1" t="s">
        <v>7</v>
      </c>
      <c r="F2" s="8" t="s">
        <v>8</v>
      </c>
    </row>
    <row r="3" ht="12.75" customHeight="1">
      <c r="A3" s="9" t="s">
        <v>9</v>
      </c>
      <c r="B3" s="10"/>
      <c r="C3" s="10"/>
      <c r="D3" s="10"/>
      <c r="E3" s="10"/>
      <c r="F3" s="10"/>
    </row>
    <row r="4" ht="12.75" customHeight="1">
      <c r="A4" s="11" t="s">
        <v>10</v>
      </c>
      <c r="B4" s="10"/>
      <c r="C4" s="10"/>
      <c r="D4" s="12"/>
      <c r="E4" s="13" t="s">
        <v>4</v>
      </c>
      <c r="F4" s="14"/>
    </row>
    <row r="5" ht="12.75" customHeight="1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6" t="s">
        <v>16</v>
      </c>
    </row>
    <row r="6" ht="12.75" customHeight="1">
      <c r="A6" s="17" t="s">
        <v>17</v>
      </c>
      <c r="B6" s="17" t="s">
        <v>18</v>
      </c>
      <c r="C6" s="17" t="s">
        <v>19</v>
      </c>
      <c r="D6" s="18">
        <v>392.0</v>
      </c>
      <c r="E6" s="18">
        <v>38.0</v>
      </c>
      <c r="F6" s="19">
        <f t="shared" ref="F6:F21" si="1">E6/D6</f>
        <v>0.09693877551</v>
      </c>
    </row>
    <row r="7" ht="12.75" customHeight="1">
      <c r="A7" s="20" t="s">
        <v>20</v>
      </c>
      <c r="B7" s="20" t="s">
        <v>21</v>
      </c>
      <c r="C7" s="17" t="s">
        <v>19</v>
      </c>
      <c r="D7" s="18">
        <v>1309.0</v>
      </c>
      <c r="E7" s="18">
        <v>627.0</v>
      </c>
      <c r="F7" s="19">
        <f t="shared" si="1"/>
        <v>0.4789915966</v>
      </c>
    </row>
    <row r="8" ht="12.75" customHeight="1">
      <c r="A8" s="20" t="s">
        <v>22</v>
      </c>
      <c r="B8" s="20" t="s">
        <v>23</v>
      </c>
      <c r="C8" s="17" t="s">
        <v>19</v>
      </c>
      <c r="D8" s="18">
        <v>120.0</v>
      </c>
      <c r="E8" s="18">
        <v>52.0</v>
      </c>
      <c r="F8" s="19">
        <f t="shared" si="1"/>
        <v>0.4333333333</v>
      </c>
    </row>
    <row r="9" ht="12.75" customHeight="1">
      <c r="A9" s="20" t="s">
        <v>24</v>
      </c>
      <c r="B9" s="20" t="s">
        <v>25</v>
      </c>
      <c r="C9" s="17" t="s">
        <v>26</v>
      </c>
      <c r="D9" s="18">
        <v>2185.0</v>
      </c>
      <c r="E9" s="18">
        <v>930.0</v>
      </c>
      <c r="F9" s="19">
        <f t="shared" si="1"/>
        <v>0.4256292906</v>
      </c>
    </row>
    <row r="10" ht="12.75" customHeight="1">
      <c r="A10" s="20" t="s">
        <v>27</v>
      </c>
      <c r="B10" s="20" t="s">
        <v>28</v>
      </c>
      <c r="C10" s="17" t="s">
        <v>29</v>
      </c>
      <c r="D10" s="18">
        <v>26602.0</v>
      </c>
      <c r="E10" s="18">
        <v>10161.0</v>
      </c>
      <c r="F10" s="19">
        <f t="shared" si="1"/>
        <v>0.3819637621</v>
      </c>
    </row>
    <row r="11" ht="12.75" customHeight="1">
      <c r="A11" s="20" t="s">
        <v>30</v>
      </c>
      <c r="B11" s="20" t="s">
        <v>31</v>
      </c>
      <c r="C11" s="17" t="s">
        <v>19</v>
      </c>
      <c r="D11" s="18">
        <v>462.0</v>
      </c>
      <c r="E11" s="18">
        <v>62.0</v>
      </c>
      <c r="F11" s="19">
        <f t="shared" si="1"/>
        <v>0.1341991342</v>
      </c>
    </row>
    <row r="12" ht="12.75" customHeight="1">
      <c r="A12" s="20" t="s">
        <v>32</v>
      </c>
      <c r="B12" s="20" t="s">
        <v>33</v>
      </c>
      <c r="C12" s="17" t="s">
        <v>34</v>
      </c>
      <c r="D12" s="18">
        <v>11540.0</v>
      </c>
      <c r="E12" s="18">
        <v>4850.0</v>
      </c>
      <c r="F12" s="19">
        <f t="shared" si="1"/>
        <v>0.4202772964</v>
      </c>
    </row>
    <row r="13" ht="12.75" customHeight="1">
      <c r="A13" s="20" t="s">
        <v>35</v>
      </c>
      <c r="B13" s="20" t="s">
        <v>36</v>
      </c>
      <c r="C13" s="17" t="s">
        <v>19</v>
      </c>
      <c r="D13" s="18">
        <v>880.0</v>
      </c>
      <c r="E13" s="18">
        <v>115.0</v>
      </c>
      <c r="F13" s="19">
        <f t="shared" si="1"/>
        <v>0.1306818182</v>
      </c>
    </row>
    <row r="14" ht="12.75" customHeight="1">
      <c r="A14" s="20" t="s">
        <v>37</v>
      </c>
      <c r="B14" s="20" t="s">
        <v>38</v>
      </c>
      <c r="C14" s="17" t="s">
        <v>19</v>
      </c>
      <c r="D14" s="18">
        <v>3574.0</v>
      </c>
      <c r="E14" s="18">
        <v>633.0</v>
      </c>
      <c r="F14" s="19">
        <f t="shared" si="1"/>
        <v>0.177112479</v>
      </c>
    </row>
    <row r="15" ht="12.75" customHeight="1">
      <c r="A15" s="20" t="s">
        <v>39</v>
      </c>
      <c r="B15" s="20" t="s">
        <v>40</v>
      </c>
      <c r="C15" s="17" t="s">
        <v>26</v>
      </c>
      <c r="D15" s="18">
        <v>10467.0</v>
      </c>
      <c r="E15" s="18">
        <v>4383.0</v>
      </c>
      <c r="F15" s="19">
        <f t="shared" si="1"/>
        <v>0.418744626</v>
      </c>
    </row>
    <row r="16" ht="12.75" customHeight="1">
      <c r="A16" s="20" t="s">
        <v>41</v>
      </c>
      <c r="B16" s="20" t="s">
        <v>42</v>
      </c>
      <c r="C16" s="17" t="s">
        <v>19</v>
      </c>
      <c r="D16" s="18">
        <v>1312.0</v>
      </c>
      <c r="E16" s="18">
        <v>636.0</v>
      </c>
      <c r="F16" s="19">
        <f t="shared" si="1"/>
        <v>0.4847560976</v>
      </c>
    </row>
    <row r="17" ht="12.75" customHeight="1">
      <c r="A17" s="20" t="s">
        <v>43</v>
      </c>
      <c r="B17" s="20" t="s">
        <v>44</v>
      </c>
      <c r="C17" s="17" t="s">
        <v>19</v>
      </c>
      <c r="D17" s="18">
        <v>806.0</v>
      </c>
      <c r="E17" s="18">
        <v>157.0</v>
      </c>
      <c r="F17" s="19">
        <f t="shared" si="1"/>
        <v>0.1947890819</v>
      </c>
    </row>
    <row r="18" ht="12.75" customHeight="1">
      <c r="A18" s="20" t="s">
        <v>45</v>
      </c>
      <c r="B18" s="20" t="s">
        <v>46</v>
      </c>
      <c r="C18" s="17" t="s">
        <v>47</v>
      </c>
      <c r="D18" s="18">
        <v>2558.0</v>
      </c>
      <c r="E18" s="18">
        <v>1341.0</v>
      </c>
      <c r="F18" s="19">
        <f t="shared" si="1"/>
        <v>0.5242376857</v>
      </c>
    </row>
    <row r="19" ht="12.75" customHeight="1">
      <c r="A19" s="20" t="s">
        <v>48</v>
      </c>
      <c r="B19" s="20" t="s">
        <v>49</v>
      </c>
      <c r="C19" s="17" t="s">
        <v>50</v>
      </c>
      <c r="D19" s="18">
        <v>8399.0</v>
      </c>
      <c r="E19" s="18">
        <v>6482.0</v>
      </c>
      <c r="F19" s="19">
        <f t="shared" si="1"/>
        <v>0.7717585427</v>
      </c>
    </row>
    <row r="20" ht="12.75" customHeight="1">
      <c r="A20" s="20" t="s">
        <v>51</v>
      </c>
      <c r="B20" s="20" t="s">
        <v>52</v>
      </c>
      <c r="C20" s="17" t="s">
        <v>19</v>
      </c>
      <c r="D20" s="18">
        <v>260.0</v>
      </c>
      <c r="E20" s="18">
        <v>24.0</v>
      </c>
      <c r="F20" s="19">
        <f t="shared" si="1"/>
        <v>0.09230769231</v>
      </c>
    </row>
    <row r="21" ht="12.75" customHeight="1">
      <c r="A21" s="20" t="s">
        <v>53</v>
      </c>
      <c r="B21" s="20" t="s">
        <v>54</v>
      </c>
      <c r="C21" s="17" t="s">
        <v>55</v>
      </c>
      <c r="D21" s="18">
        <v>7451.0</v>
      </c>
      <c r="E21" s="18">
        <v>1847.0</v>
      </c>
      <c r="F21" s="19">
        <f t="shared" si="1"/>
        <v>0.2478861898</v>
      </c>
    </row>
    <row r="22" ht="12.75" customHeight="1">
      <c r="A22" s="20" t="s">
        <v>56</v>
      </c>
      <c r="B22" s="20" t="s">
        <v>57</v>
      </c>
      <c r="C22" s="17" t="s">
        <v>55</v>
      </c>
      <c r="D22" s="18"/>
      <c r="E22" s="18"/>
      <c r="F22" s="19"/>
    </row>
    <row r="23" ht="12.75" customHeight="1">
      <c r="A23" s="20" t="s">
        <v>58</v>
      </c>
      <c r="B23" s="20" t="s">
        <v>59</v>
      </c>
      <c r="C23" s="17" t="s">
        <v>19</v>
      </c>
      <c r="D23" s="18">
        <v>664.0</v>
      </c>
      <c r="E23" s="18">
        <v>151.0</v>
      </c>
      <c r="F23" s="19">
        <f t="shared" ref="F23:F58" si="2">E23/D23</f>
        <v>0.2274096386</v>
      </c>
    </row>
    <row r="24" ht="12.75" customHeight="1">
      <c r="A24" s="20" t="s">
        <v>60</v>
      </c>
      <c r="B24" s="20" t="s">
        <v>61</v>
      </c>
      <c r="C24" s="17" t="s">
        <v>19</v>
      </c>
      <c r="D24" s="18">
        <v>935.0</v>
      </c>
      <c r="E24" s="18">
        <v>218.0</v>
      </c>
      <c r="F24" s="19">
        <f t="shared" si="2"/>
        <v>0.2331550802</v>
      </c>
    </row>
    <row r="25" ht="12.75" customHeight="1">
      <c r="A25" s="20" t="s">
        <v>62</v>
      </c>
      <c r="B25" s="20" t="s">
        <v>63</v>
      </c>
      <c r="C25" s="17" t="s">
        <v>64</v>
      </c>
      <c r="D25" s="18">
        <v>1503.0</v>
      </c>
      <c r="E25" s="18">
        <v>142.0</v>
      </c>
      <c r="F25" s="19">
        <f t="shared" si="2"/>
        <v>0.09447771124</v>
      </c>
    </row>
    <row r="26" ht="12.75" customHeight="1">
      <c r="A26" s="20" t="s">
        <v>65</v>
      </c>
      <c r="B26" s="20" t="s">
        <v>66</v>
      </c>
      <c r="C26" s="17" t="s">
        <v>64</v>
      </c>
      <c r="D26" s="18">
        <v>1997.0</v>
      </c>
      <c r="E26" s="18">
        <v>757.0</v>
      </c>
      <c r="F26" s="19">
        <f t="shared" si="2"/>
        <v>0.3790686029</v>
      </c>
    </row>
    <row r="27" ht="12.75" customHeight="1">
      <c r="A27" s="20" t="s">
        <v>67</v>
      </c>
      <c r="B27" s="20" t="s">
        <v>68</v>
      </c>
      <c r="C27" s="17" t="s">
        <v>19</v>
      </c>
      <c r="D27" s="18">
        <v>3438.0</v>
      </c>
      <c r="E27" s="18">
        <v>959.0</v>
      </c>
      <c r="F27" s="19">
        <f t="shared" si="2"/>
        <v>0.2789412449</v>
      </c>
    </row>
    <row r="28" ht="12.75" customHeight="1">
      <c r="A28" s="20" t="s">
        <v>69</v>
      </c>
      <c r="B28" s="20" t="s">
        <v>70</v>
      </c>
      <c r="C28" s="17" t="s">
        <v>55</v>
      </c>
      <c r="D28" s="18">
        <v>1161.0</v>
      </c>
      <c r="E28" s="18">
        <v>190.0</v>
      </c>
      <c r="F28" s="19">
        <f t="shared" si="2"/>
        <v>0.1636520241</v>
      </c>
    </row>
    <row r="29" ht="12.75" customHeight="1">
      <c r="A29" s="20" t="s">
        <v>71</v>
      </c>
      <c r="B29" s="20" t="s">
        <v>72</v>
      </c>
      <c r="C29" s="17" t="s">
        <v>19</v>
      </c>
      <c r="D29" s="18">
        <v>1486.0</v>
      </c>
      <c r="E29" s="18">
        <v>470.0</v>
      </c>
      <c r="F29" s="19">
        <f t="shared" si="2"/>
        <v>0.3162853297</v>
      </c>
    </row>
    <row r="30" ht="12.75" customHeight="1">
      <c r="A30" s="20" t="s">
        <v>73</v>
      </c>
      <c r="B30" s="20" t="s">
        <v>74</v>
      </c>
      <c r="C30" s="17" t="s">
        <v>19</v>
      </c>
      <c r="D30" s="18">
        <v>362.0</v>
      </c>
      <c r="E30" s="18">
        <v>65.0</v>
      </c>
      <c r="F30" s="19">
        <f t="shared" si="2"/>
        <v>0.179558011</v>
      </c>
    </row>
    <row r="31" ht="12.75" customHeight="1">
      <c r="A31" s="20" t="s">
        <v>75</v>
      </c>
      <c r="B31" s="20" t="s">
        <v>76</v>
      </c>
      <c r="C31" s="17" t="s">
        <v>77</v>
      </c>
      <c r="D31" s="18">
        <v>512.0</v>
      </c>
      <c r="E31" s="18">
        <v>176.0</v>
      </c>
      <c r="F31" s="19">
        <f t="shared" si="2"/>
        <v>0.34375</v>
      </c>
    </row>
    <row r="32" ht="12.75" customHeight="1">
      <c r="A32" s="20" t="s">
        <v>78</v>
      </c>
      <c r="B32" s="20" t="s">
        <v>79</v>
      </c>
      <c r="C32" s="17" t="s">
        <v>80</v>
      </c>
      <c r="D32" s="18">
        <v>9814.0</v>
      </c>
      <c r="E32" s="18">
        <v>2078.0</v>
      </c>
      <c r="F32" s="19">
        <f t="shared" si="2"/>
        <v>0.211738333</v>
      </c>
    </row>
    <row r="33" ht="12.75" customHeight="1">
      <c r="A33" s="20" t="s">
        <v>81</v>
      </c>
      <c r="B33" s="20" t="s">
        <v>82</v>
      </c>
      <c r="C33" s="17" t="s">
        <v>83</v>
      </c>
      <c r="D33" s="18">
        <v>430.0</v>
      </c>
      <c r="E33" s="18">
        <v>148.0</v>
      </c>
      <c r="F33" s="19">
        <f t="shared" si="2"/>
        <v>0.3441860465</v>
      </c>
    </row>
    <row r="34" ht="12.75" customHeight="1">
      <c r="A34" s="20" t="s">
        <v>84</v>
      </c>
      <c r="B34" s="20" t="s">
        <v>85</v>
      </c>
      <c r="C34" s="17" t="s">
        <v>83</v>
      </c>
      <c r="D34" s="18">
        <v>6343.0</v>
      </c>
      <c r="E34" s="18">
        <v>3123.0</v>
      </c>
      <c r="F34" s="19">
        <f t="shared" si="2"/>
        <v>0.4923537758</v>
      </c>
    </row>
    <row r="35" ht="12.75" customHeight="1">
      <c r="A35" s="20" t="s">
        <v>86</v>
      </c>
      <c r="B35" s="20" t="s">
        <v>87</v>
      </c>
      <c r="C35" s="17" t="s">
        <v>88</v>
      </c>
      <c r="D35" s="18">
        <v>3572.0</v>
      </c>
      <c r="E35" s="18">
        <v>1439.0</v>
      </c>
      <c r="F35" s="19">
        <f t="shared" si="2"/>
        <v>0.4028555431</v>
      </c>
    </row>
    <row r="36" ht="12.75" customHeight="1">
      <c r="A36" s="20" t="s">
        <v>89</v>
      </c>
      <c r="B36" s="20" t="s">
        <v>90</v>
      </c>
      <c r="C36" s="17" t="s">
        <v>91</v>
      </c>
      <c r="D36" s="18">
        <v>124.0</v>
      </c>
      <c r="E36" s="18">
        <v>60.0</v>
      </c>
      <c r="F36" s="19">
        <f t="shared" si="2"/>
        <v>0.4838709677</v>
      </c>
    </row>
    <row r="37" ht="12.75" customHeight="1">
      <c r="A37" s="20" t="s">
        <v>92</v>
      </c>
      <c r="B37" s="20" t="s">
        <v>93</v>
      </c>
      <c r="C37" s="17" t="s">
        <v>19</v>
      </c>
      <c r="D37" s="18">
        <v>461.0</v>
      </c>
      <c r="E37" s="18">
        <v>59.0</v>
      </c>
      <c r="F37" s="19">
        <f t="shared" si="2"/>
        <v>0.1279826464</v>
      </c>
    </row>
    <row r="38" ht="12.75" customHeight="1">
      <c r="A38" s="20" t="s">
        <v>94</v>
      </c>
      <c r="B38" s="20" t="s">
        <v>95</v>
      </c>
      <c r="C38" s="17" t="s">
        <v>19</v>
      </c>
      <c r="D38" s="18">
        <v>602.0</v>
      </c>
      <c r="E38" s="18">
        <v>326.0</v>
      </c>
      <c r="F38" s="19">
        <f t="shared" si="2"/>
        <v>0.5415282392</v>
      </c>
    </row>
    <row r="39" ht="12.75" customHeight="1">
      <c r="A39" s="20" t="s">
        <v>96</v>
      </c>
      <c r="B39" s="20" t="s">
        <v>97</v>
      </c>
      <c r="C39" s="17" t="s">
        <v>19</v>
      </c>
      <c r="D39" s="18">
        <v>1011.0</v>
      </c>
      <c r="E39" s="18">
        <v>178.0</v>
      </c>
      <c r="F39" s="19">
        <f t="shared" si="2"/>
        <v>0.1760633037</v>
      </c>
    </row>
    <row r="40" ht="12.75" customHeight="1">
      <c r="A40" s="20" t="s">
        <v>98</v>
      </c>
      <c r="B40" s="20" t="s">
        <v>99</v>
      </c>
      <c r="C40" s="17" t="s">
        <v>19</v>
      </c>
      <c r="D40" s="18">
        <v>435.0</v>
      </c>
      <c r="E40" s="18">
        <v>56.0</v>
      </c>
      <c r="F40" s="19">
        <f t="shared" si="2"/>
        <v>0.1287356322</v>
      </c>
    </row>
    <row r="41" ht="12.75" customHeight="1">
      <c r="A41" s="20" t="s">
        <v>100</v>
      </c>
      <c r="B41" s="20" t="s">
        <v>101</v>
      </c>
      <c r="C41" s="17" t="s">
        <v>102</v>
      </c>
      <c r="D41" s="18">
        <v>434.0</v>
      </c>
      <c r="E41" s="18">
        <v>185.0</v>
      </c>
      <c r="F41" s="19">
        <f t="shared" si="2"/>
        <v>0.4262672811</v>
      </c>
    </row>
    <row r="42" ht="12.75" customHeight="1">
      <c r="A42" s="20" t="s">
        <v>103</v>
      </c>
      <c r="B42" s="20" t="s">
        <v>104</v>
      </c>
      <c r="C42" s="17" t="s">
        <v>19</v>
      </c>
      <c r="D42" s="18">
        <v>589.0</v>
      </c>
      <c r="E42" s="18">
        <v>189.0</v>
      </c>
      <c r="F42" s="19">
        <f t="shared" si="2"/>
        <v>0.3208828523</v>
      </c>
    </row>
    <row r="43" ht="12.75" customHeight="1">
      <c r="A43" s="20" t="s">
        <v>105</v>
      </c>
      <c r="B43" s="20" t="s">
        <v>106</v>
      </c>
      <c r="C43" s="17" t="s">
        <v>19</v>
      </c>
      <c r="D43" s="18">
        <v>554.0</v>
      </c>
      <c r="E43" s="18">
        <v>74.0</v>
      </c>
      <c r="F43" s="19">
        <f t="shared" si="2"/>
        <v>0.1335740072</v>
      </c>
    </row>
    <row r="44" ht="12.75" customHeight="1">
      <c r="A44" s="20" t="s">
        <v>107</v>
      </c>
      <c r="B44" s="20" t="s">
        <v>108</v>
      </c>
      <c r="C44" s="17" t="s">
        <v>19</v>
      </c>
      <c r="D44" s="18">
        <v>381.0</v>
      </c>
      <c r="E44" s="18">
        <v>39.0</v>
      </c>
      <c r="F44" s="19">
        <f t="shared" si="2"/>
        <v>0.1023622047</v>
      </c>
    </row>
    <row r="45" ht="12.75" customHeight="1">
      <c r="A45" s="20" t="s">
        <v>109</v>
      </c>
      <c r="B45" s="20" t="s">
        <v>110</v>
      </c>
      <c r="C45" s="17" t="s">
        <v>19</v>
      </c>
      <c r="D45" s="18">
        <v>892.0</v>
      </c>
      <c r="E45" s="18">
        <v>177.0</v>
      </c>
      <c r="F45" s="19">
        <f t="shared" si="2"/>
        <v>0.1984304933</v>
      </c>
    </row>
    <row r="46" ht="12.75" customHeight="1">
      <c r="A46" s="20" t="s">
        <v>111</v>
      </c>
      <c r="B46" s="20" t="s">
        <v>112</v>
      </c>
      <c r="C46" s="17" t="s">
        <v>55</v>
      </c>
      <c r="D46" s="18">
        <v>9150.0</v>
      </c>
      <c r="E46" s="18">
        <v>3041.0</v>
      </c>
      <c r="F46" s="19">
        <f t="shared" si="2"/>
        <v>0.3323497268</v>
      </c>
    </row>
    <row r="47" ht="12.75" customHeight="1">
      <c r="A47" s="20" t="s">
        <v>113</v>
      </c>
      <c r="B47" s="20" t="s">
        <v>114</v>
      </c>
      <c r="C47" s="17" t="s">
        <v>115</v>
      </c>
      <c r="D47" s="18">
        <v>7344.0</v>
      </c>
      <c r="E47" s="18">
        <v>4107.0</v>
      </c>
      <c r="F47" s="19">
        <f t="shared" si="2"/>
        <v>0.5592320261</v>
      </c>
    </row>
    <row r="48" ht="12.75" customHeight="1">
      <c r="A48" s="20" t="s">
        <v>116</v>
      </c>
      <c r="B48" s="20" t="s">
        <v>117</v>
      </c>
      <c r="C48" s="17" t="s">
        <v>118</v>
      </c>
      <c r="D48" s="18">
        <v>217.0</v>
      </c>
      <c r="E48" s="18">
        <v>53.0</v>
      </c>
      <c r="F48" s="19">
        <f t="shared" si="2"/>
        <v>0.2442396313</v>
      </c>
    </row>
    <row r="49" ht="12.75" customHeight="1">
      <c r="A49" s="20" t="s">
        <v>119</v>
      </c>
      <c r="B49" s="20" t="s">
        <v>120</v>
      </c>
      <c r="C49" s="17" t="s">
        <v>19</v>
      </c>
      <c r="D49" s="18">
        <v>215.0</v>
      </c>
      <c r="E49" s="18">
        <v>33.0</v>
      </c>
      <c r="F49" s="19">
        <f t="shared" si="2"/>
        <v>0.1534883721</v>
      </c>
    </row>
    <row r="50" ht="12.75" customHeight="1">
      <c r="A50" s="20" t="s">
        <v>121</v>
      </c>
      <c r="B50" s="20" t="s">
        <v>122</v>
      </c>
      <c r="C50" s="17" t="s">
        <v>19</v>
      </c>
      <c r="D50" s="18">
        <v>188.0</v>
      </c>
      <c r="E50" s="18">
        <v>26.0</v>
      </c>
      <c r="F50" s="19">
        <f t="shared" si="2"/>
        <v>0.1382978723</v>
      </c>
    </row>
    <row r="51" ht="12.75" customHeight="1">
      <c r="A51" s="20" t="s">
        <v>123</v>
      </c>
      <c r="B51" s="20" t="s">
        <v>124</v>
      </c>
      <c r="C51" s="17" t="s">
        <v>19</v>
      </c>
      <c r="D51" s="18">
        <v>331.0</v>
      </c>
      <c r="E51" s="18">
        <v>40.0</v>
      </c>
      <c r="F51" s="19">
        <f t="shared" si="2"/>
        <v>0.1208459215</v>
      </c>
    </row>
    <row r="52" ht="12.75" customHeight="1">
      <c r="A52" s="20" t="s">
        <v>125</v>
      </c>
      <c r="B52" s="20" t="s">
        <v>126</v>
      </c>
      <c r="C52" s="17" t="s">
        <v>55</v>
      </c>
      <c r="D52" s="18">
        <v>425.0</v>
      </c>
      <c r="E52" s="18">
        <v>86.0</v>
      </c>
      <c r="F52" s="19">
        <f t="shared" si="2"/>
        <v>0.2023529412</v>
      </c>
    </row>
    <row r="53" ht="12.75" customHeight="1">
      <c r="A53" s="20" t="s">
        <v>127</v>
      </c>
      <c r="B53" s="20" t="s">
        <v>128</v>
      </c>
      <c r="C53" s="17" t="s">
        <v>118</v>
      </c>
      <c r="D53" s="18">
        <v>6231.0</v>
      </c>
      <c r="E53" s="18">
        <v>3105.0</v>
      </c>
      <c r="F53" s="19">
        <f t="shared" si="2"/>
        <v>0.4983148772</v>
      </c>
    </row>
    <row r="54" ht="12.75" customHeight="1">
      <c r="A54" s="20" t="s">
        <v>129</v>
      </c>
      <c r="B54" s="20" t="s">
        <v>130</v>
      </c>
      <c r="C54" s="17" t="s">
        <v>55</v>
      </c>
      <c r="D54" s="18">
        <v>5410.0</v>
      </c>
      <c r="E54" s="18">
        <v>1723.0</v>
      </c>
      <c r="F54" s="19">
        <f t="shared" si="2"/>
        <v>0.3184842884</v>
      </c>
    </row>
    <row r="55" ht="12.75" customHeight="1">
      <c r="A55" s="20" t="s">
        <v>131</v>
      </c>
      <c r="B55" s="20" t="s">
        <v>132</v>
      </c>
      <c r="C55" s="17" t="s">
        <v>64</v>
      </c>
      <c r="D55" s="18">
        <v>2260.0</v>
      </c>
      <c r="E55" s="18">
        <v>1039.0</v>
      </c>
      <c r="F55" s="19">
        <f t="shared" si="2"/>
        <v>0.4597345133</v>
      </c>
    </row>
    <row r="56" ht="12.75" customHeight="1">
      <c r="A56" s="20" t="s">
        <v>133</v>
      </c>
      <c r="B56" s="20" t="s">
        <v>134</v>
      </c>
      <c r="C56" s="17" t="s">
        <v>55</v>
      </c>
      <c r="D56" s="18">
        <v>369.0</v>
      </c>
      <c r="E56" s="18">
        <v>86.0</v>
      </c>
      <c r="F56" s="19">
        <f t="shared" si="2"/>
        <v>0.2330623306</v>
      </c>
    </row>
    <row r="57" ht="12.75" customHeight="1">
      <c r="A57" s="20" t="s">
        <v>135</v>
      </c>
      <c r="B57" s="20" t="s">
        <v>136</v>
      </c>
      <c r="C57" s="17" t="s">
        <v>102</v>
      </c>
      <c r="D57" s="18">
        <v>1107.0</v>
      </c>
      <c r="E57" s="18">
        <v>631.0</v>
      </c>
      <c r="F57" s="19">
        <f t="shared" si="2"/>
        <v>0.5700090334</v>
      </c>
    </row>
    <row r="58" ht="12.75" customHeight="1">
      <c r="A58" s="20" t="s">
        <v>137</v>
      </c>
      <c r="B58" s="20" t="s">
        <v>138</v>
      </c>
      <c r="C58" s="17" t="s">
        <v>19</v>
      </c>
      <c r="D58" s="18">
        <v>724.0</v>
      </c>
      <c r="E58" s="18">
        <v>334.0</v>
      </c>
      <c r="F58" s="19">
        <f t="shared" si="2"/>
        <v>0.4613259669</v>
      </c>
    </row>
    <row r="59" ht="12.75" customHeight="1">
      <c r="A59" s="20" t="s">
        <v>139</v>
      </c>
      <c r="B59" s="20" t="s">
        <v>140</v>
      </c>
      <c r="C59" s="17" t="s">
        <v>102</v>
      </c>
      <c r="D59" s="18"/>
      <c r="E59" s="18"/>
      <c r="F59" s="19"/>
    </row>
    <row r="60" ht="12.75" customHeight="1">
      <c r="A60" s="20" t="s">
        <v>141</v>
      </c>
      <c r="B60" s="20" t="s">
        <v>142</v>
      </c>
      <c r="C60" s="17" t="s">
        <v>55</v>
      </c>
      <c r="D60" s="18">
        <v>26452.0</v>
      </c>
      <c r="E60" s="18">
        <v>2998.0</v>
      </c>
      <c r="F60" s="19">
        <f t="shared" ref="F60:F61" si="3">E60/D60</f>
        <v>0.1133373658</v>
      </c>
    </row>
    <row r="61" ht="12.75" customHeight="1">
      <c r="A61" s="20" t="s">
        <v>143</v>
      </c>
      <c r="B61" s="20" t="s">
        <v>144</v>
      </c>
      <c r="C61" s="17" t="s">
        <v>91</v>
      </c>
      <c r="D61" s="18">
        <v>1835.0</v>
      </c>
      <c r="E61" s="18">
        <v>947.0</v>
      </c>
      <c r="F61" s="19">
        <f t="shared" si="3"/>
        <v>0.5160762943</v>
      </c>
    </row>
    <row r="62" ht="12.75" customHeight="1">
      <c r="A62" s="20" t="s">
        <v>145</v>
      </c>
      <c r="B62" s="20" t="s">
        <v>146</v>
      </c>
      <c r="C62" s="17" t="s">
        <v>147</v>
      </c>
      <c r="D62" s="18">
        <v>7927.0</v>
      </c>
      <c r="E62" s="18">
        <v>1791.0</v>
      </c>
      <c r="F62" s="19"/>
    </row>
    <row r="63" ht="12.75" customHeight="1">
      <c r="A63" s="20" t="s">
        <v>148</v>
      </c>
      <c r="B63" s="20" t="s">
        <v>149</v>
      </c>
      <c r="C63" s="17" t="s">
        <v>64</v>
      </c>
      <c r="D63" s="18">
        <v>1797.0</v>
      </c>
      <c r="E63" s="18">
        <v>580.0</v>
      </c>
      <c r="F63" s="19">
        <f>E63/D63</f>
        <v>0.3227601558</v>
      </c>
    </row>
    <row r="64" ht="12.75" customHeight="1">
      <c r="A64" s="20" t="s">
        <v>150</v>
      </c>
      <c r="B64" s="20" t="s">
        <v>151</v>
      </c>
      <c r="C64" s="17" t="s">
        <v>26</v>
      </c>
      <c r="D64" s="18"/>
      <c r="E64" s="18"/>
      <c r="F64" s="19"/>
    </row>
    <row r="65" ht="12.75" customHeight="1">
      <c r="A65" s="20" t="s">
        <v>152</v>
      </c>
      <c r="B65" s="20" t="s">
        <v>153</v>
      </c>
      <c r="C65" s="17" t="s">
        <v>154</v>
      </c>
      <c r="D65" s="18">
        <v>1051.0</v>
      </c>
      <c r="E65" s="18">
        <v>243.0</v>
      </c>
      <c r="F65" s="19">
        <f t="shared" ref="F65:F115" si="4">E65/D65</f>
        <v>0.231208373</v>
      </c>
    </row>
    <row r="66" ht="12.75" customHeight="1">
      <c r="A66" s="20" t="s">
        <v>155</v>
      </c>
      <c r="B66" s="20" t="s">
        <v>156</v>
      </c>
      <c r="C66" s="17" t="s">
        <v>19</v>
      </c>
      <c r="D66" s="18">
        <v>665.0</v>
      </c>
      <c r="E66" s="18">
        <v>145.0</v>
      </c>
      <c r="F66" s="19">
        <f t="shared" si="4"/>
        <v>0.2180451128</v>
      </c>
    </row>
    <row r="67" ht="12.75" customHeight="1">
      <c r="A67" s="20" t="s">
        <v>157</v>
      </c>
      <c r="B67" s="20" t="s">
        <v>158</v>
      </c>
      <c r="C67" s="17" t="s">
        <v>29</v>
      </c>
      <c r="D67" s="18">
        <v>512.0</v>
      </c>
      <c r="E67" s="18">
        <v>183.0</v>
      </c>
      <c r="F67" s="19">
        <f t="shared" si="4"/>
        <v>0.357421875</v>
      </c>
    </row>
    <row r="68" ht="12.75" customHeight="1">
      <c r="A68" s="20" t="s">
        <v>159</v>
      </c>
      <c r="B68" s="20" t="s">
        <v>160</v>
      </c>
      <c r="C68" s="17" t="s">
        <v>55</v>
      </c>
      <c r="D68" s="18">
        <v>4600.0</v>
      </c>
      <c r="E68" s="18">
        <v>1387.0</v>
      </c>
      <c r="F68" s="19">
        <f t="shared" si="4"/>
        <v>0.3015217391</v>
      </c>
    </row>
    <row r="69" ht="12.75" customHeight="1">
      <c r="A69" s="20" t="s">
        <v>161</v>
      </c>
      <c r="B69" s="20" t="s">
        <v>162</v>
      </c>
      <c r="C69" s="17" t="s">
        <v>55</v>
      </c>
      <c r="D69" s="18">
        <v>2198.0</v>
      </c>
      <c r="E69" s="18">
        <v>718.0</v>
      </c>
      <c r="F69" s="19">
        <f t="shared" si="4"/>
        <v>0.3266606005</v>
      </c>
    </row>
    <row r="70" ht="12.75" customHeight="1">
      <c r="A70" s="20" t="s">
        <v>163</v>
      </c>
      <c r="B70" s="20" t="s">
        <v>164</v>
      </c>
      <c r="C70" s="17" t="s">
        <v>165</v>
      </c>
      <c r="D70" s="18">
        <v>6309.0</v>
      </c>
      <c r="E70" s="18">
        <v>4335.0</v>
      </c>
      <c r="F70" s="19">
        <f t="shared" si="4"/>
        <v>0.6871136472</v>
      </c>
    </row>
    <row r="71" ht="12.75" customHeight="1">
      <c r="A71" s="20" t="s">
        <v>166</v>
      </c>
      <c r="B71" s="20" t="s">
        <v>167</v>
      </c>
      <c r="C71" s="17" t="s">
        <v>102</v>
      </c>
      <c r="D71" s="18">
        <v>2.0</v>
      </c>
      <c r="E71" s="18">
        <v>2.0</v>
      </c>
      <c r="F71" s="19">
        <f t="shared" si="4"/>
        <v>1</v>
      </c>
    </row>
    <row r="72" ht="12.75" customHeight="1">
      <c r="A72" s="20" t="s">
        <v>168</v>
      </c>
      <c r="B72" s="20" t="s">
        <v>169</v>
      </c>
      <c r="C72" s="17" t="s">
        <v>19</v>
      </c>
      <c r="D72" s="18">
        <v>914.0</v>
      </c>
      <c r="E72" s="18">
        <v>262.0</v>
      </c>
      <c r="F72" s="19">
        <f t="shared" si="4"/>
        <v>0.2866520788</v>
      </c>
    </row>
    <row r="73" ht="12.75" customHeight="1">
      <c r="A73" s="20" t="s">
        <v>170</v>
      </c>
      <c r="B73" s="20" t="s">
        <v>171</v>
      </c>
      <c r="C73" s="17" t="s">
        <v>26</v>
      </c>
      <c r="D73" s="18">
        <v>2757.0</v>
      </c>
      <c r="E73" s="18">
        <v>1299.0</v>
      </c>
      <c r="F73" s="19">
        <f t="shared" si="4"/>
        <v>0.471164309</v>
      </c>
    </row>
    <row r="74" ht="12.75" customHeight="1">
      <c r="A74" s="20" t="s">
        <v>172</v>
      </c>
      <c r="B74" s="20" t="s">
        <v>173</v>
      </c>
      <c r="C74" s="17" t="s">
        <v>154</v>
      </c>
      <c r="D74" s="18">
        <v>674.0</v>
      </c>
      <c r="E74" s="18">
        <v>220.0</v>
      </c>
      <c r="F74" s="19">
        <f t="shared" si="4"/>
        <v>0.3264094955</v>
      </c>
    </row>
    <row r="75" ht="12.75" customHeight="1">
      <c r="A75" s="20" t="s">
        <v>174</v>
      </c>
      <c r="B75" s="20" t="s">
        <v>175</v>
      </c>
      <c r="C75" s="17" t="s">
        <v>19</v>
      </c>
      <c r="D75" s="18">
        <v>459.0</v>
      </c>
      <c r="E75" s="18">
        <v>104.0</v>
      </c>
      <c r="F75" s="19">
        <f t="shared" si="4"/>
        <v>0.2265795207</v>
      </c>
    </row>
    <row r="76" ht="12.75" customHeight="1">
      <c r="A76" s="20" t="s">
        <v>176</v>
      </c>
      <c r="B76" s="20" t="s">
        <v>177</v>
      </c>
      <c r="C76" s="17" t="s">
        <v>77</v>
      </c>
      <c r="D76" s="18">
        <v>128.0</v>
      </c>
      <c r="E76" s="18">
        <v>21.0</v>
      </c>
      <c r="F76" s="19">
        <f t="shared" si="4"/>
        <v>0.1640625</v>
      </c>
    </row>
    <row r="77" ht="12.75" customHeight="1">
      <c r="A77" s="20" t="s">
        <v>178</v>
      </c>
      <c r="B77" s="20" t="s">
        <v>179</v>
      </c>
      <c r="C77" s="17" t="s">
        <v>91</v>
      </c>
      <c r="D77" s="18">
        <v>1433.0</v>
      </c>
      <c r="E77" s="18">
        <v>737.0</v>
      </c>
      <c r="F77" s="19">
        <f t="shared" si="4"/>
        <v>0.5143056525</v>
      </c>
    </row>
    <row r="78" ht="12.75" customHeight="1">
      <c r="A78" s="20" t="s">
        <v>180</v>
      </c>
      <c r="B78" s="20" t="s">
        <v>181</v>
      </c>
      <c r="C78" s="17" t="s">
        <v>154</v>
      </c>
      <c r="D78" s="18">
        <v>368.0</v>
      </c>
      <c r="E78" s="18">
        <v>107.0</v>
      </c>
      <c r="F78" s="19">
        <f t="shared" si="4"/>
        <v>0.2907608696</v>
      </c>
    </row>
    <row r="79" ht="12.75" customHeight="1">
      <c r="A79" s="20" t="s">
        <v>182</v>
      </c>
      <c r="B79" s="20" t="s">
        <v>183</v>
      </c>
      <c r="C79" s="17" t="s">
        <v>91</v>
      </c>
      <c r="D79" s="18">
        <v>1896.0</v>
      </c>
      <c r="E79" s="18">
        <v>934.0</v>
      </c>
      <c r="F79" s="19">
        <f t="shared" si="4"/>
        <v>0.4926160338</v>
      </c>
    </row>
    <row r="80" ht="12.75" customHeight="1">
      <c r="A80" s="20" t="s">
        <v>184</v>
      </c>
      <c r="B80" s="20" t="s">
        <v>185</v>
      </c>
      <c r="C80" s="17" t="s">
        <v>19</v>
      </c>
      <c r="D80" s="18">
        <v>363.0</v>
      </c>
      <c r="E80" s="18">
        <v>76.0</v>
      </c>
      <c r="F80" s="19">
        <f t="shared" si="4"/>
        <v>0.2093663912</v>
      </c>
    </row>
    <row r="81" ht="12.75" customHeight="1">
      <c r="A81" s="20" t="s">
        <v>186</v>
      </c>
      <c r="B81" s="20" t="s">
        <v>187</v>
      </c>
      <c r="C81" s="17" t="s">
        <v>55</v>
      </c>
      <c r="D81" s="18">
        <v>10290.0</v>
      </c>
      <c r="E81" s="18">
        <v>1654.0</v>
      </c>
      <c r="F81" s="19">
        <f t="shared" si="4"/>
        <v>0.1607385811</v>
      </c>
    </row>
    <row r="82" ht="12.75" customHeight="1">
      <c r="A82" s="20" t="s">
        <v>188</v>
      </c>
      <c r="B82" s="20" t="s">
        <v>189</v>
      </c>
      <c r="C82" s="17" t="s">
        <v>190</v>
      </c>
      <c r="D82" s="18">
        <v>7.0</v>
      </c>
      <c r="E82" s="18">
        <v>3.0</v>
      </c>
      <c r="F82" s="19">
        <f t="shared" si="4"/>
        <v>0.4285714286</v>
      </c>
    </row>
    <row r="83" ht="12.75" customHeight="1">
      <c r="A83" s="20" t="s">
        <v>191</v>
      </c>
      <c r="B83" s="20" t="s">
        <v>192</v>
      </c>
      <c r="C83" s="17" t="s">
        <v>19</v>
      </c>
      <c r="D83" s="18">
        <v>1458.0</v>
      </c>
      <c r="E83" s="18">
        <v>455.0</v>
      </c>
      <c r="F83" s="19">
        <f t="shared" si="4"/>
        <v>0.3120713306</v>
      </c>
    </row>
    <row r="84" ht="12.75" customHeight="1">
      <c r="A84" s="20" t="s">
        <v>193</v>
      </c>
      <c r="B84" s="20" t="s">
        <v>194</v>
      </c>
      <c r="C84" s="17" t="s">
        <v>19</v>
      </c>
      <c r="D84" s="18">
        <v>516.0</v>
      </c>
      <c r="E84" s="18">
        <v>154.0</v>
      </c>
      <c r="F84" s="19">
        <f t="shared" si="4"/>
        <v>0.2984496124</v>
      </c>
    </row>
    <row r="85" ht="12.75" customHeight="1">
      <c r="A85" s="20" t="s">
        <v>195</v>
      </c>
      <c r="B85" s="20" t="s">
        <v>196</v>
      </c>
      <c r="C85" s="17" t="s">
        <v>154</v>
      </c>
      <c r="D85" s="18">
        <v>1052.0</v>
      </c>
      <c r="E85" s="18">
        <v>311.0</v>
      </c>
      <c r="F85" s="19">
        <f t="shared" si="4"/>
        <v>0.2956273764</v>
      </c>
    </row>
    <row r="86" ht="12.75" customHeight="1">
      <c r="A86" s="20" t="s">
        <v>197</v>
      </c>
      <c r="B86" s="20" t="s">
        <v>198</v>
      </c>
      <c r="C86" s="17" t="s">
        <v>102</v>
      </c>
      <c r="D86" s="18">
        <v>8330.0</v>
      </c>
      <c r="E86" s="18">
        <v>4482.0</v>
      </c>
      <c r="F86" s="19">
        <f t="shared" si="4"/>
        <v>0.5380552221</v>
      </c>
    </row>
    <row r="87" ht="12.75" customHeight="1">
      <c r="A87" s="20" t="s">
        <v>199</v>
      </c>
      <c r="B87" s="20" t="s">
        <v>200</v>
      </c>
      <c r="C87" s="17" t="s">
        <v>91</v>
      </c>
      <c r="D87" s="18">
        <v>93.0</v>
      </c>
      <c r="E87" s="18">
        <v>29.0</v>
      </c>
      <c r="F87" s="19">
        <f t="shared" si="4"/>
        <v>0.311827957</v>
      </c>
    </row>
    <row r="88" ht="12.75" customHeight="1">
      <c r="A88" s="20" t="s">
        <v>201</v>
      </c>
      <c r="B88" s="20" t="s">
        <v>202</v>
      </c>
      <c r="C88" s="17" t="s">
        <v>64</v>
      </c>
      <c r="D88" s="18">
        <v>463.0</v>
      </c>
      <c r="E88" s="18">
        <v>33.0</v>
      </c>
      <c r="F88" s="19">
        <f t="shared" si="4"/>
        <v>0.07127429806</v>
      </c>
    </row>
    <row r="89" ht="12.75" customHeight="1">
      <c r="A89" s="20" t="s">
        <v>203</v>
      </c>
      <c r="B89" s="20" t="s">
        <v>204</v>
      </c>
      <c r="C89" s="17" t="s">
        <v>64</v>
      </c>
      <c r="D89" s="18">
        <v>2036.0</v>
      </c>
      <c r="E89" s="18">
        <v>584.0</v>
      </c>
      <c r="F89" s="19">
        <f t="shared" si="4"/>
        <v>0.2868369352</v>
      </c>
    </row>
    <row r="90" ht="12.75" customHeight="1">
      <c r="A90" s="20" t="s">
        <v>205</v>
      </c>
      <c r="B90" s="20" t="s">
        <v>206</v>
      </c>
      <c r="C90" s="17" t="s">
        <v>64</v>
      </c>
      <c r="D90" s="18">
        <v>19214.0</v>
      </c>
      <c r="E90" s="18">
        <v>4816.0</v>
      </c>
      <c r="F90" s="19">
        <f t="shared" si="4"/>
        <v>0.2506505673</v>
      </c>
    </row>
    <row r="91" ht="12.75" customHeight="1">
      <c r="A91" s="20" t="s">
        <v>207</v>
      </c>
      <c r="B91" s="20" t="s">
        <v>208</v>
      </c>
      <c r="C91" s="17" t="s">
        <v>64</v>
      </c>
      <c r="D91" s="18">
        <v>4126.0</v>
      </c>
      <c r="E91" s="18">
        <v>742.0</v>
      </c>
      <c r="F91" s="19">
        <f t="shared" si="4"/>
        <v>0.1798351915</v>
      </c>
    </row>
    <row r="92" ht="12.75" customHeight="1">
      <c r="A92" s="20" t="s">
        <v>209</v>
      </c>
      <c r="B92" s="20" t="s">
        <v>210</v>
      </c>
      <c r="C92" s="17" t="s">
        <v>64</v>
      </c>
      <c r="D92" s="18">
        <v>4878.0</v>
      </c>
      <c r="E92" s="18">
        <v>1774.0</v>
      </c>
      <c r="F92" s="19">
        <f t="shared" si="4"/>
        <v>0.3636736367</v>
      </c>
    </row>
    <row r="93" ht="12.75" customHeight="1">
      <c r="A93" s="20" t="s">
        <v>211</v>
      </c>
      <c r="B93" s="20" t="s">
        <v>212</v>
      </c>
      <c r="C93" s="17" t="s">
        <v>19</v>
      </c>
      <c r="D93" s="18">
        <v>570.0</v>
      </c>
      <c r="E93" s="18">
        <v>179.0</v>
      </c>
      <c r="F93" s="19">
        <f t="shared" si="4"/>
        <v>0.3140350877</v>
      </c>
    </row>
    <row r="94" ht="12.75" customHeight="1">
      <c r="A94" s="20" t="s">
        <v>213</v>
      </c>
      <c r="B94" s="20" t="s">
        <v>214</v>
      </c>
      <c r="C94" s="17" t="s">
        <v>91</v>
      </c>
      <c r="D94" s="18">
        <v>114.0</v>
      </c>
      <c r="E94" s="18">
        <v>45.0</v>
      </c>
      <c r="F94" s="19">
        <f t="shared" si="4"/>
        <v>0.3947368421</v>
      </c>
    </row>
    <row r="95" ht="12.75" customHeight="1">
      <c r="A95" s="20" t="s">
        <v>215</v>
      </c>
      <c r="B95" s="20" t="s">
        <v>216</v>
      </c>
      <c r="C95" s="17" t="s">
        <v>217</v>
      </c>
      <c r="D95" s="18">
        <v>5025.0</v>
      </c>
      <c r="E95" s="18">
        <v>1888.0</v>
      </c>
      <c r="F95" s="19">
        <f t="shared" si="4"/>
        <v>0.375721393</v>
      </c>
    </row>
    <row r="96" ht="12.75" customHeight="1">
      <c r="A96" s="20" t="s">
        <v>218</v>
      </c>
      <c r="B96" s="20" t="s">
        <v>219</v>
      </c>
      <c r="C96" s="17" t="s">
        <v>19</v>
      </c>
      <c r="D96" s="18">
        <v>1135.0</v>
      </c>
      <c r="E96" s="18">
        <v>87.0</v>
      </c>
      <c r="F96" s="19">
        <f t="shared" si="4"/>
        <v>0.07665198238</v>
      </c>
    </row>
    <row r="97" ht="12.75" customHeight="1">
      <c r="A97" s="20" t="s">
        <v>220</v>
      </c>
      <c r="B97" s="20" t="s">
        <v>221</v>
      </c>
      <c r="C97" s="17" t="s">
        <v>19</v>
      </c>
      <c r="D97" s="18">
        <v>5717.0</v>
      </c>
      <c r="E97" s="18">
        <v>1095.0</v>
      </c>
      <c r="F97" s="19">
        <f t="shared" si="4"/>
        <v>0.1915340213</v>
      </c>
    </row>
    <row r="98" ht="12.75" customHeight="1">
      <c r="A98" s="20" t="s">
        <v>222</v>
      </c>
      <c r="B98" s="20" t="s">
        <v>223</v>
      </c>
      <c r="C98" s="17" t="s">
        <v>29</v>
      </c>
      <c r="D98" s="18">
        <v>1177.0</v>
      </c>
      <c r="E98" s="18">
        <v>131.0</v>
      </c>
      <c r="F98" s="19">
        <f t="shared" si="4"/>
        <v>0.111299915</v>
      </c>
    </row>
    <row r="99" ht="12.75" customHeight="1">
      <c r="A99" s="20" t="s">
        <v>224</v>
      </c>
      <c r="B99" s="20" t="s">
        <v>225</v>
      </c>
      <c r="C99" s="17" t="s">
        <v>102</v>
      </c>
      <c r="D99" s="18">
        <v>1215.0</v>
      </c>
      <c r="E99" s="18">
        <v>620.0</v>
      </c>
      <c r="F99" s="19">
        <f t="shared" si="4"/>
        <v>0.5102880658</v>
      </c>
    </row>
    <row r="100" ht="12.75" customHeight="1">
      <c r="A100" s="20" t="s">
        <v>226</v>
      </c>
      <c r="B100" s="20" t="s">
        <v>227</v>
      </c>
      <c r="C100" s="17" t="s">
        <v>26</v>
      </c>
      <c r="D100" s="18">
        <v>21596.0</v>
      </c>
      <c r="E100" s="18">
        <v>6631.0</v>
      </c>
      <c r="F100" s="19">
        <f t="shared" si="4"/>
        <v>0.3070476014</v>
      </c>
    </row>
    <row r="101" ht="12.75" customHeight="1">
      <c r="A101" s="20" t="s">
        <v>228</v>
      </c>
      <c r="B101" s="20" t="s">
        <v>229</v>
      </c>
      <c r="C101" s="17" t="s">
        <v>26</v>
      </c>
      <c r="D101" s="18">
        <v>5204.0</v>
      </c>
      <c r="E101" s="18">
        <v>2372.0</v>
      </c>
      <c r="F101" s="19">
        <f t="shared" si="4"/>
        <v>0.4558032283</v>
      </c>
    </row>
    <row r="102" ht="12.75" customHeight="1">
      <c r="A102" s="20" t="s">
        <v>230</v>
      </c>
      <c r="B102" s="20" t="s">
        <v>231</v>
      </c>
      <c r="C102" s="17" t="s">
        <v>232</v>
      </c>
      <c r="D102" s="18">
        <v>2081.0</v>
      </c>
      <c r="E102" s="18">
        <v>815.0</v>
      </c>
      <c r="F102" s="19">
        <f t="shared" si="4"/>
        <v>0.3916386353</v>
      </c>
    </row>
    <row r="103" ht="12.75" customHeight="1">
      <c r="A103" s="20" t="s">
        <v>233</v>
      </c>
      <c r="B103" s="20" t="s">
        <v>234</v>
      </c>
      <c r="C103" s="17" t="s">
        <v>64</v>
      </c>
      <c r="D103" s="18">
        <v>3327.0</v>
      </c>
      <c r="E103" s="18">
        <v>1530.0</v>
      </c>
      <c r="F103" s="19">
        <f t="shared" si="4"/>
        <v>0.4598737601</v>
      </c>
    </row>
    <row r="104" ht="12.75" customHeight="1">
      <c r="A104" s="20" t="s">
        <v>235</v>
      </c>
      <c r="B104" s="20" t="s">
        <v>236</v>
      </c>
      <c r="C104" s="17" t="s">
        <v>19</v>
      </c>
      <c r="D104" s="18">
        <v>5681.0</v>
      </c>
      <c r="E104" s="18">
        <v>1632.0</v>
      </c>
      <c r="F104" s="19">
        <f t="shared" si="4"/>
        <v>0.2872733674</v>
      </c>
    </row>
    <row r="105" ht="12.75" customHeight="1">
      <c r="A105" s="20" t="s">
        <v>237</v>
      </c>
      <c r="B105" s="20" t="s">
        <v>238</v>
      </c>
      <c r="C105" s="17" t="s">
        <v>19</v>
      </c>
      <c r="D105" s="18">
        <v>196.0</v>
      </c>
      <c r="E105" s="18">
        <v>14.0</v>
      </c>
      <c r="F105" s="19">
        <f t="shared" si="4"/>
        <v>0.07142857143</v>
      </c>
    </row>
    <row r="106" ht="12.75" customHeight="1">
      <c r="A106" s="20" t="s">
        <v>239</v>
      </c>
      <c r="B106" s="20" t="s">
        <v>240</v>
      </c>
      <c r="C106" s="17" t="s">
        <v>47</v>
      </c>
      <c r="D106" s="18">
        <v>5433.0</v>
      </c>
      <c r="E106" s="18">
        <v>1912.0</v>
      </c>
      <c r="F106" s="19">
        <f t="shared" si="4"/>
        <v>0.3519234309</v>
      </c>
    </row>
    <row r="107" ht="12.75" customHeight="1">
      <c r="A107" s="20" t="s">
        <v>241</v>
      </c>
      <c r="B107" s="20" t="s">
        <v>242</v>
      </c>
      <c r="C107" s="17" t="s">
        <v>47</v>
      </c>
      <c r="D107" s="18">
        <v>10776.0</v>
      </c>
      <c r="E107" s="18">
        <v>3350.0</v>
      </c>
      <c r="F107" s="19">
        <f t="shared" si="4"/>
        <v>0.3108760208</v>
      </c>
    </row>
    <row r="108" ht="12.75" customHeight="1">
      <c r="A108" s="20" t="s">
        <v>243</v>
      </c>
      <c r="B108" s="20" t="s">
        <v>244</v>
      </c>
      <c r="C108" s="17" t="s">
        <v>102</v>
      </c>
      <c r="D108" s="18">
        <v>19.0</v>
      </c>
      <c r="E108" s="18">
        <v>7.0</v>
      </c>
      <c r="F108" s="19">
        <f t="shared" si="4"/>
        <v>0.3684210526</v>
      </c>
    </row>
    <row r="109" ht="12.75" customHeight="1">
      <c r="A109" s="20" t="s">
        <v>245</v>
      </c>
      <c r="B109" s="20" t="s">
        <v>246</v>
      </c>
      <c r="C109" s="17" t="s">
        <v>19</v>
      </c>
      <c r="D109" s="18">
        <v>2466.0</v>
      </c>
      <c r="E109" s="18">
        <v>771.0</v>
      </c>
      <c r="F109" s="19">
        <f t="shared" si="4"/>
        <v>0.3126520681</v>
      </c>
    </row>
    <row r="110" ht="12.75" customHeight="1">
      <c r="A110" s="20" t="s">
        <v>247</v>
      </c>
      <c r="B110" s="20" t="s">
        <v>248</v>
      </c>
      <c r="C110" s="17" t="s">
        <v>55</v>
      </c>
      <c r="D110" s="18">
        <v>881.0</v>
      </c>
      <c r="E110" s="18">
        <v>128.0</v>
      </c>
      <c r="F110" s="19">
        <f t="shared" si="4"/>
        <v>0.1452894438</v>
      </c>
    </row>
    <row r="111" ht="12.75" customHeight="1">
      <c r="A111" s="20" t="s">
        <v>249</v>
      </c>
      <c r="B111" s="20" t="s">
        <v>250</v>
      </c>
      <c r="C111" s="17" t="s">
        <v>55</v>
      </c>
      <c r="D111" s="18">
        <v>9832.0</v>
      </c>
      <c r="E111" s="18">
        <v>2015.0</v>
      </c>
      <c r="F111" s="19">
        <f t="shared" si="4"/>
        <v>0.2049430431</v>
      </c>
    </row>
    <row r="112" ht="12.75" customHeight="1">
      <c r="A112" s="20" t="s">
        <v>251</v>
      </c>
      <c r="B112" s="20" t="s">
        <v>252</v>
      </c>
      <c r="C112" s="17" t="s">
        <v>19</v>
      </c>
      <c r="D112" s="18">
        <v>2337.0</v>
      </c>
      <c r="E112" s="18">
        <v>518.0</v>
      </c>
      <c r="F112" s="19">
        <f t="shared" si="4"/>
        <v>0.2216516902</v>
      </c>
    </row>
    <row r="113" ht="12.75" customHeight="1">
      <c r="A113" s="20" t="s">
        <v>253</v>
      </c>
      <c r="B113" s="20" t="s">
        <v>254</v>
      </c>
      <c r="C113" s="17" t="s">
        <v>19</v>
      </c>
      <c r="D113" s="18">
        <v>6852.0</v>
      </c>
      <c r="E113" s="18">
        <v>1466.0</v>
      </c>
      <c r="F113" s="19">
        <f t="shared" si="4"/>
        <v>0.2139521308</v>
      </c>
    </row>
    <row r="114" ht="12.75" customHeight="1">
      <c r="A114" s="20" t="s">
        <v>255</v>
      </c>
      <c r="B114" s="20" t="s">
        <v>256</v>
      </c>
      <c r="C114" s="17" t="s">
        <v>19</v>
      </c>
      <c r="D114" s="18">
        <v>519.0</v>
      </c>
      <c r="E114" s="18">
        <v>105.0</v>
      </c>
      <c r="F114" s="19">
        <f t="shared" si="4"/>
        <v>0.2023121387</v>
      </c>
    </row>
    <row r="115" ht="12.75" customHeight="1">
      <c r="A115" s="20" t="s">
        <v>257</v>
      </c>
      <c r="B115" s="20" t="s">
        <v>258</v>
      </c>
      <c r="C115" s="17" t="s">
        <v>55</v>
      </c>
      <c r="D115" s="18">
        <v>1340.0</v>
      </c>
      <c r="E115" s="18">
        <v>341.0</v>
      </c>
      <c r="F115" s="19">
        <f t="shared" si="4"/>
        <v>0.2544776119</v>
      </c>
    </row>
    <row r="116" ht="12.75" customHeight="1">
      <c r="A116" s="20" t="s">
        <v>259</v>
      </c>
      <c r="B116" s="20" t="s">
        <v>260</v>
      </c>
      <c r="C116" s="17" t="s">
        <v>91</v>
      </c>
      <c r="D116" s="18"/>
      <c r="E116" s="18"/>
      <c r="F116" s="19"/>
    </row>
    <row r="117" ht="12.75" customHeight="1">
      <c r="A117" s="20" t="s">
        <v>261</v>
      </c>
      <c r="B117" s="20" t="s">
        <v>262</v>
      </c>
      <c r="C117" s="17" t="s">
        <v>50</v>
      </c>
      <c r="D117" s="18">
        <v>12016.0</v>
      </c>
      <c r="E117" s="18">
        <v>8231.0</v>
      </c>
      <c r="F117" s="19">
        <f t="shared" ref="F117:F131" si="5">E117/D117</f>
        <v>0.6850033289</v>
      </c>
    </row>
    <row r="118" ht="12.75" customHeight="1">
      <c r="A118" s="20" t="s">
        <v>263</v>
      </c>
      <c r="B118" s="20" t="s">
        <v>264</v>
      </c>
      <c r="C118" s="17" t="s">
        <v>77</v>
      </c>
      <c r="D118" s="18">
        <v>848.0</v>
      </c>
      <c r="E118" s="18">
        <v>376.0</v>
      </c>
      <c r="F118" s="19">
        <f t="shared" si="5"/>
        <v>0.4433962264</v>
      </c>
    </row>
    <row r="119" ht="12.75" customHeight="1">
      <c r="A119" s="20" t="s">
        <v>265</v>
      </c>
      <c r="B119" s="20" t="s">
        <v>266</v>
      </c>
      <c r="C119" s="17" t="s">
        <v>26</v>
      </c>
      <c r="D119" s="18">
        <v>8247.0</v>
      </c>
      <c r="E119" s="18">
        <v>3626.0</v>
      </c>
      <c r="F119" s="19">
        <f t="shared" si="5"/>
        <v>0.4396750333</v>
      </c>
    </row>
    <row r="120" ht="12.75" customHeight="1">
      <c r="A120" s="20" t="s">
        <v>267</v>
      </c>
      <c r="B120" s="20" t="s">
        <v>268</v>
      </c>
      <c r="C120" s="17" t="s">
        <v>19</v>
      </c>
      <c r="D120" s="18">
        <v>27139.0</v>
      </c>
      <c r="E120" s="18">
        <v>1317.0</v>
      </c>
      <c r="F120" s="19">
        <f t="shared" si="5"/>
        <v>0.04852794871</v>
      </c>
    </row>
    <row r="121" ht="12.75" customHeight="1">
      <c r="A121" s="20" t="s">
        <v>269</v>
      </c>
      <c r="B121" s="20" t="s">
        <v>270</v>
      </c>
      <c r="C121" s="17" t="s">
        <v>19</v>
      </c>
      <c r="D121" s="18">
        <v>5314.0</v>
      </c>
      <c r="E121" s="18">
        <v>65.0</v>
      </c>
      <c r="F121" s="19">
        <f t="shared" si="5"/>
        <v>0.01223184042</v>
      </c>
    </row>
    <row r="122" ht="12.75" customHeight="1">
      <c r="A122" s="20" t="s">
        <v>271</v>
      </c>
      <c r="B122" s="20" t="s">
        <v>272</v>
      </c>
      <c r="C122" s="17" t="s">
        <v>19</v>
      </c>
      <c r="D122" s="18">
        <v>10238.0</v>
      </c>
      <c r="E122" s="18">
        <v>349.0</v>
      </c>
      <c r="F122" s="19">
        <f t="shared" si="5"/>
        <v>0.0340886892</v>
      </c>
    </row>
    <row r="123" ht="12.75" customHeight="1">
      <c r="A123" s="20" t="s">
        <v>273</v>
      </c>
      <c r="B123" s="20" t="s">
        <v>274</v>
      </c>
      <c r="C123" s="17" t="s">
        <v>19</v>
      </c>
      <c r="D123" s="18">
        <v>884.0</v>
      </c>
      <c r="E123" s="18">
        <v>178.0</v>
      </c>
      <c r="F123" s="19">
        <f t="shared" si="5"/>
        <v>0.2013574661</v>
      </c>
    </row>
    <row r="124" ht="12.75" customHeight="1">
      <c r="A124" s="20" t="s">
        <v>275</v>
      </c>
      <c r="B124" s="20" t="s">
        <v>276</v>
      </c>
      <c r="C124" s="17" t="s">
        <v>19</v>
      </c>
      <c r="D124" s="18">
        <v>1183.0</v>
      </c>
      <c r="E124" s="18">
        <v>491.0</v>
      </c>
      <c r="F124" s="19">
        <f t="shared" si="5"/>
        <v>0.415046492</v>
      </c>
    </row>
    <row r="125" ht="12.75" customHeight="1">
      <c r="A125" s="20" t="s">
        <v>277</v>
      </c>
      <c r="B125" s="20" t="s">
        <v>278</v>
      </c>
      <c r="C125" s="17" t="s">
        <v>19</v>
      </c>
      <c r="D125" s="18">
        <v>605.0</v>
      </c>
      <c r="E125" s="18">
        <v>70.0</v>
      </c>
      <c r="F125" s="19">
        <f t="shared" si="5"/>
        <v>0.1157024793</v>
      </c>
    </row>
    <row r="126" ht="12.75" customHeight="1">
      <c r="A126" s="20" t="s">
        <v>279</v>
      </c>
      <c r="B126" s="20" t="s">
        <v>280</v>
      </c>
      <c r="C126" s="17" t="s">
        <v>102</v>
      </c>
      <c r="D126" s="18">
        <v>59.0</v>
      </c>
      <c r="E126" s="18">
        <v>42.0</v>
      </c>
      <c r="F126" s="19">
        <f t="shared" si="5"/>
        <v>0.7118644068</v>
      </c>
    </row>
    <row r="127" ht="12.75" customHeight="1">
      <c r="A127" s="20" t="s">
        <v>281</v>
      </c>
      <c r="B127" s="20" t="s">
        <v>282</v>
      </c>
      <c r="C127" s="17" t="s">
        <v>102</v>
      </c>
      <c r="D127" s="18">
        <v>3890.0</v>
      </c>
      <c r="E127" s="18">
        <v>1759.0</v>
      </c>
      <c r="F127" s="19">
        <f t="shared" si="5"/>
        <v>0.45218509</v>
      </c>
    </row>
    <row r="128" ht="12.75" customHeight="1">
      <c r="A128" s="20" t="s">
        <v>283</v>
      </c>
      <c r="B128" s="20" t="s">
        <v>284</v>
      </c>
      <c r="C128" s="17" t="s">
        <v>102</v>
      </c>
      <c r="D128" s="18">
        <v>228.0</v>
      </c>
      <c r="E128" s="18">
        <v>164.0</v>
      </c>
      <c r="F128" s="19">
        <f t="shared" si="5"/>
        <v>0.7192982456</v>
      </c>
    </row>
    <row r="129" ht="12.75" customHeight="1">
      <c r="A129" s="20" t="s">
        <v>285</v>
      </c>
      <c r="B129" s="20" t="s">
        <v>286</v>
      </c>
      <c r="C129" s="17" t="s">
        <v>91</v>
      </c>
      <c r="D129" s="18">
        <v>652.0</v>
      </c>
      <c r="E129" s="18">
        <v>239.0</v>
      </c>
      <c r="F129" s="19">
        <f t="shared" si="5"/>
        <v>0.3665644172</v>
      </c>
    </row>
    <row r="130" ht="12.75" customHeight="1">
      <c r="A130" s="20" t="s">
        <v>287</v>
      </c>
      <c r="B130" s="20" t="s">
        <v>288</v>
      </c>
      <c r="C130" s="17" t="s">
        <v>77</v>
      </c>
      <c r="D130" s="18">
        <v>4015.0</v>
      </c>
      <c r="E130" s="18">
        <v>1284.0</v>
      </c>
      <c r="F130" s="19">
        <f t="shared" si="5"/>
        <v>0.3198007472</v>
      </c>
    </row>
    <row r="131" ht="12.75" customHeight="1">
      <c r="A131" s="20" t="s">
        <v>289</v>
      </c>
      <c r="B131" s="20" t="s">
        <v>290</v>
      </c>
      <c r="C131" s="17" t="s">
        <v>19</v>
      </c>
      <c r="D131" s="18">
        <v>218.0</v>
      </c>
      <c r="E131" s="18">
        <v>43.0</v>
      </c>
      <c r="F131" s="19">
        <f t="shared" si="5"/>
        <v>0.1972477064</v>
      </c>
    </row>
    <row r="132" ht="12.75" customHeight="1">
      <c r="A132" s="20" t="s">
        <v>291</v>
      </c>
      <c r="B132" s="20" t="s">
        <v>292</v>
      </c>
      <c r="C132" s="17" t="s">
        <v>91</v>
      </c>
      <c r="D132" s="18"/>
      <c r="E132" s="18"/>
      <c r="F132" s="19"/>
    </row>
    <row r="133" ht="12.75" customHeight="1">
      <c r="A133" s="20" t="s">
        <v>293</v>
      </c>
      <c r="B133" s="20" t="s">
        <v>294</v>
      </c>
      <c r="C133" s="17" t="s">
        <v>19</v>
      </c>
      <c r="D133" s="18">
        <v>1329.0</v>
      </c>
      <c r="E133" s="18">
        <v>718.0</v>
      </c>
      <c r="F133" s="19">
        <f t="shared" ref="F133:F157" si="6">E133/D133</f>
        <v>0.5402558315</v>
      </c>
    </row>
    <row r="134" ht="12.75" customHeight="1">
      <c r="A134" s="20" t="s">
        <v>295</v>
      </c>
      <c r="B134" s="20" t="s">
        <v>296</v>
      </c>
      <c r="C134" s="17" t="s">
        <v>190</v>
      </c>
      <c r="D134" s="18">
        <v>2869.0</v>
      </c>
      <c r="E134" s="18">
        <v>1183.0</v>
      </c>
      <c r="F134" s="19">
        <f t="shared" si="6"/>
        <v>0.412338794</v>
      </c>
    </row>
    <row r="135" ht="12.75" customHeight="1">
      <c r="A135" s="20" t="s">
        <v>297</v>
      </c>
      <c r="B135" s="20" t="s">
        <v>298</v>
      </c>
      <c r="C135" s="17" t="s">
        <v>19</v>
      </c>
      <c r="D135" s="18">
        <v>372.0</v>
      </c>
      <c r="E135" s="18">
        <v>50.0</v>
      </c>
      <c r="F135" s="19">
        <f t="shared" si="6"/>
        <v>0.1344086022</v>
      </c>
    </row>
    <row r="136" ht="12.75" customHeight="1">
      <c r="A136" s="20" t="s">
        <v>299</v>
      </c>
      <c r="B136" s="20" t="s">
        <v>300</v>
      </c>
      <c r="C136" s="17" t="s">
        <v>47</v>
      </c>
      <c r="D136" s="18">
        <v>10061.0</v>
      </c>
      <c r="E136" s="18">
        <v>4354.0</v>
      </c>
      <c r="F136" s="19">
        <f t="shared" si="6"/>
        <v>0.432760163</v>
      </c>
    </row>
    <row r="137" ht="12.75" customHeight="1">
      <c r="A137" s="20" t="s">
        <v>301</v>
      </c>
      <c r="B137" s="20" t="s">
        <v>302</v>
      </c>
      <c r="C137" s="17" t="s">
        <v>29</v>
      </c>
      <c r="D137" s="18">
        <v>882.0</v>
      </c>
      <c r="E137" s="18">
        <v>220.0</v>
      </c>
      <c r="F137" s="19">
        <f t="shared" si="6"/>
        <v>0.2494331066</v>
      </c>
    </row>
    <row r="138" ht="12.75" customHeight="1">
      <c r="A138" s="20" t="s">
        <v>303</v>
      </c>
      <c r="B138" s="20" t="s">
        <v>304</v>
      </c>
      <c r="C138" s="17" t="s">
        <v>19</v>
      </c>
      <c r="D138" s="18">
        <v>376.0</v>
      </c>
      <c r="E138" s="18">
        <v>106.0</v>
      </c>
      <c r="F138" s="19">
        <f t="shared" si="6"/>
        <v>0.2819148936</v>
      </c>
    </row>
    <row r="139" ht="12.75" customHeight="1">
      <c r="A139" s="20" t="s">
        <v>305</v>
      </c>
      <c r="B139" s="20" t="s">
        <v>306</v>
      </c>
      <c r="C139" s="17" t="s">
        <v>91</v>
      </c>
      <c r="D139" s="18">
        <v>300.0</v>
      </c>
      <c r="E139" s="18">
        <v>144.0</v>
      </c>
      <c r="F139" s="19">
        <f t="shared" si="6"/>
        <v>0.48</v>
      </c>
    </row>
    <row r="140" ht="12.75" customHeight="1">
      <c r="A140" s="20" t="s">
        <v>307</v>
      </c>
      <c r="B140" s="20" t="s">
        <v>308</v>
      </c>
      <c r="C140" s="17" t="s">
        <v>55</v>
      </c>
      <c r="D140" s="18">
        <v>292.0</v>
      </c>
      <c r="E140" s="18">
        <v>49.0</v>
      </c>
      <c r="F140" s="19">
        <f t="shared" si="6"/>
        <v>0.1678082192</v>
      </c>
    </row>
    <row r="141" ht="12.75" customHeight="1">
      <c r="A141" s="20" t="s">
        <v>309</v>
      </c>
      <c r="B141" s="20" t="s">
        <v>310</v>
      </c>
      <c r="C141" s="17" t="s">
        <v>19</v>
      </c>
      <c r="D141" s="18">
        <v>264.0</v>
      </c>
      <c r="E141" s="18">
        <v>34.0</v>
      </c>
      <c r="F141" s="19">
        <f t="shared" si="6"/>
        <v>0.1287878788</v>
      </c>
    </row>
    <row r="142" ht="12.75" customHeight="1">
      <c r="A142" s="20" t="s">
        <v>311</v>
      </c>
      <c r="B142" s="20" t="s">
        <v>312</v>
      </c>
      <c r="C142" s="17" t="s">
        <v>19</v>
      </c>
      <c r="D142" s="18">
        <v>326.0</v>
      </c>
      <c r="E142" s="18">
        <v>65.0</v>
      </c>
      <c r="F142" s="19">
        <f t="shared" si="6"/>
        <v>0.1993865031</v>
      </c>
    </row>
    <row r="143" ht="12.75" customHeight="1">
      <c r="A143" s="20" t="s">
        <v>313</v>
      </c>
      <c r="B143" s="20" t="s">
        <v>314</v>
      </c>
      <c r="C143" s="17" t="s">
        <v>154</v>
      </c>
      <c r="D143" s="18">
        <v>1010.0</v>
      </c>
      <c r="E143" s="18">
        <v>170.0</v>
      </c>
      <c r="F143" s="19">
        <f t="shared" si="6"/>
        <v>0.1683168317</v>
      </c>
    </row>
    <row r="144" ht="12.75" customHeight="1">
      <c r="A144" s="20" t="s">
        <v>315</v>
      </c>
      <c r="B144" s="20" t="s">
        <v>316</v>
      </c>
      <c r="C144" s="17" t="s">
        <v>102</v>
      </c>
      <c r="D144" s="18">
        <v>8.0</v>
      </c>
      <c r="E144" s="18">
        <v>8.0</v>
      </c>
      <c r="F144" s="19">
        <f t="shared" si="6"/>
        <v>1</v>
      </c>
    </row>
    <row r="145" ht="12.75" customHeight="1">
      <c r="A145" s="20" t="s">
        <v>317</v>
      </c>
      <c r="B145" s="20" t="s">
        <v>318</v>
      </c>
      <c r="C145" s="17" t="s">
        <v>118</v>
      </c>
      <c r="D145" s="18">
        <v>911.0</v>
      </c>
      <c r="E145" s="18">
        <v>365.0</v>
      </c>
      <c r="F145" s="19">
        <f t="shared" si="6"/>
        <v>0.4006586169</v>
      </c>
    </row>
    <row r="146" ht="12.75" customHeight="1">
      <c r="A146" s="20" t="s">
        <v>319</v>
      </c>
      <c r="B146" s="20" t="s">
        <v>320</v>
      </c>
      <c r="C146" s="17" t="s">
        <v>50</v>
      </c>
      <c r="D146" s="18">
        <v>4676.0</v>
      </c>
      <c r="E146" s="18">
        <v>3531.0</v>
      </c>
      <c r="F146" s="19">
        <f t="shared" si="6"/>
        <v>0.755132592</v>
      </c>
    </row>
    <row r="147" ht="12.75" customHeight="1">
      <c r="A147" s="20" t="s">
        <v>321</v>
      </c>
      <c r="B147" s="20" t="s">
        <v>322</v>
      </c>
      <c r="C147" s="17" t="s">
        <v>323</v>
      </c>
      <c r="D147" s="18">
        <v>8257.0</v>
      </c>
      <c r="E147" s="18">
        <v>3370.0</v>
      </c>
      <c r="F147" s="19">
        <f t="shared" si="6"/>
        <v>0.4081385491</v>
      </c>
    </row>
    <row r="148" ht="12.75" customHeight="1">
      <c r="A148" s="20" t="s">
        <v>324</v>
      </c>
      <c r="B148" s="20" t="s">
        <v>325</v>
      </c>
      <c r="C148" s="17" t="s">
        <v>19</v>
      </c>
      <c r="D148" s="18">
        <v>908.0</v>
      </c>
      <c r="E148" s="18">
        <v>192.0</v>
      </c>
      <c r="F148" s="19">
        <f t="shared" si="6"/>
        <v>0.2114537445</v>
      </c>
    </row>
    <row r="149" ht="12.75" customHeight="1">
      <c r="A149" s="20" t="s">
        <v>326</v>
      </c>
      <c r="B149" s="20" t="s">
        <v>327</v>
      </c>
      <c r="C149" s="17" t="s">
        <v>55</v>
      </c>
      <c r="D149" s="18">
        <v>3857.0</v>
      </c>
      <c r="E149" s="18">
        <v>1031.0</v>
      </c>
      <c r="F149" s="19">
        <f t="shared" si="6"/>
        <v>0.2673061965</v>
      </c>
    </row>
    <row r="150" ht="12.75" customHeight="1">
      <c r="A150" s="20" t="s">
        <v>328</v>
      </c>
      <c r="B150" s="20" t="s">
        <v>329</v>
      </c>
      <c r="C150" s="17" t="s">
        <v>91</v>
      </c>
      <c r="D150" s="18">
        <v>336.0</v>
      </c>
      <c r="E150" s="18">
        <v>205.0</v>
      </c>
      <c r="F150" s="19">
        <f t="shared" si="6"/>
        <v>0.6101190476</v>
      </c>
    </row>
    <row r="151" ht="12.75" customHeight="1">
      <c r="A151" s="20" t="s">
        <v>330</v>
      </c>
      <c r="B151" s="20" t="s">
        <v>331</v>
      </c>
      <c r="C151" s="17" t="s">
        <v>332</v>
      </c>
      <c r="D151" s="18">
        <v>2141.0</v>
      </c>
      <c r="E151" s="18">
        <v>1196.0</v>
      </c>
      <c r="F151" s="19">
        <f t="shared" si="6"/>
        <v>0.5586174685</v>
      </c>
    </row>
    <row r="152" ht="12.75" customHeight="1">
      <c r="A152" s="20" t="s">
        <v>333</v>
      </c>
      <c r="B152" s="20" t="s">
        <v>334</v>
      </c>
      <c r="C152" s="17" t="s">
        <v>19</v>
      </c>
      <c r="D152" s="18">
        <v>626.0</v>
      </c>
      <c r="E152" s="18">
        <v>419.0</v>
      </c>
      <c r="F152" s="19">
        <f t="shared" si="6"/>
        <v>0.6693290735</v>
      </c>
    </row>
    <row r="153" ht="12.75" customHeight="1">
      <c r="A153" s="20" t="s">
        <v>335</v>
      </c>
      <c r="B153" s="20" t="s">
        <v>336</v>
      </c>
      <c r="C153" s="17" t="s">
        <v>332</v>
      </c>
      <c r="D153" s="18">
        <v>36.0</v>
      </c>
      <c r="E153" s="18">
        <v>15.0</v>
      </c>
      <c r="F153" s="19">
        <f t="shared" si="6"/>
        <v>0.4166666667</v>
      </c>
    </row>
    <row r="154" ht="12.75" customHeight="1">
      <c r="A154" s="20" t="s">
        <v>337</v>
      </c>
      <c r="B154" s="20" t="s">
        <v>338</v>
      </c>
      <c r="C154" s="17" t="s">
        <v>19</v>
      </c>
      <c r="D154" s="18">
        <v>4919.0</v>
      </c>
      <c r="E154" s="18">
        <v>1302.0</v>
      </c>
      <c r="F154" s="19">
        <f t="shared" si="6"/>
        <v>0.2646879447</v>
      </c>
    </row>
    <row r="155" ht="12.75" customHeight="1">
      <c r="A155" s="20" t="s">
        <v>339</v>
      </c>
      <c r="B155" s="20" t="s">
        <v>340</v>
      </c>
      <c r="C155" s="17" t="s">
        <v>19</v>
      </c>
      <c r="D155" s="18">
        <v>322.0</v>
      </c>
      <c r="E155" s="18">
        <v>157.0</v>
      </c>
      <c r="F155" s="19">
        <f t="shared" si="6"/>
        <v>0.4875776398</v>
      </c>
    </row>
    <row r="156" ht="12.75" customHeight="1">
      <c r="A156" s="20" t="s">
        <v>341</v>
      </c>
      <c r="B156" s="20" t="s">
        <v>342</v>
      </c>
      <c r="C156" s="17" t="s">
        <v>19</v>
      </c>
      <c r="D156" s="18">
        <v>1409.0</v>
      </c>
      <c r="E156" s="18">
        <v>67.0</v>
      </c>
      <c r="F156" s="19">
        <f t="shared" si="6"/>
        <v>0.04755145493</v>
      </c>
    </row>
    <row r="157" ht="12.75" customHeight="1">
      <c r="A157" s="20" t="s">
        <v>343</v>
      </c>
      <c r="B157" s="20" t="s">
        <v>344</v>
      </c>
      <c r="C157" s="17" t="s">
        <v>50</v>
      </c>
      <c r="D157" s="18">
        <v>4487.0</v>
      </c>
      <c r="E157" s="18">
        <v>3684.0</v>
      </c>
      <c r="F157" s="19">
        <f t="shared" si="6"/>
        <v>0.8210385558</v>
      </c>
    </row>
    <row r="158" ht="12.75" customHeight="1">
      <c r="A158" s="20" t="s">
        <v>345</v>
      </c>
      <c r="B158" s="20" t="s">
        <v>346</v>
      </c>
      <c r="C158" s="17" t="s">
        <v>190</v>
      </c>
      <c r="D158" s="18"/>
      <c r="E158" s="18"/>
      <c r="F158" s="18"/>
    </row>
    <row r="159" ht="12.75" customHeight="1">
      <c r="A159" s="20" t="s">
        <v>347</v>
      </c>
      <c r="B159" s="20" t="s">
        <v>348</v>
      </c>
      <c r="C159" s="17" t="s">
        <v>47</v>
      </c>
      <c r="D159" s="18">
        <v>2645.0</v>
      </c>
      <c r="E159" s="18">
        <v>1138.0</v>
      </c>
      <c r="F159" s="19">
        <f t="shared" ref="F159:F166" si="7">E159/D159</f>
        <v>0.4302457467</v>
      </c>
    </row>
    <row r="160" ht="12.75" customHeight="1">
      <c r="A160" s="20" t="s">
        <v>349</v>
      </c>
      <c r="B160" s="20" t="s">
        <v>350</v>
      </c>
      <c r="C160" s="17" t="s">
        <v>190</v>
      </c>
      <c r="D160" s="18">
        <v>2.0</v>
      </c>
      <c r="E160" s="18">
        <v>2.0</v>
      </c>
      <c r="F160" s="19">
        <f t="shared" si="7"/>
        <v>1</v>
      </c>
    </row>
    <row r="161" ht="12.75" customHeight="1">
      <c r="A161" s="20" t="s">
        <v>351</v>
      </c>
      <c r="B161" s="20" t="s">
        <v>352</v>
      </c>
      <c r="C161" s="17" t="s">
        <v>154</v>
      </c>
      <c r="D161" s="18">
        <v>9523.0</v>
      </c>
      <c r="E161" s="18">
        <v>3908.0</v>
      </c>
      <c r="F161" s="19">
        <f t="shared" si="7"/>
        <v>0.4103748819</v>
      </c>
    </row>
    <row r="162" ht="12.75" customHeight="1">
      <c r="A162" s="20" t="s">
        <v>353</v>
      </c>
      <c r="B162" s="20" t="s">
        <v>354</v>
      </c>
      <c r="C162" s="17" t="s">
        <v>91</v>
      </c>
      <c r="D162" s="18">
        <v>8123.0</v>
      </c>
      <c r="E162" s="18">
        <v>4241.0</v>
      </c>
      <c r="F162" s="19">
        <f t="shared" si="7"/>
        <v>0.5220977471</v>
      </c>
    </row>
    <row r="163" ht="12.75" customHeight="1">
      <c r="A163" s="20" t="s">
        <v>355</v>
      </c>
      <c r="B163" s="20" t="s">
        <v>356</v>
      </c>
      <c r="C163" s="17" t="s">
        <v>91</v>
      </c>
      <c r="D163" s="18">
        <v>534.0</v>
      </c>
      <c r="E163" s="18">
        <v>347.0</v>
      </c>
      <c r="F163" s="19">
        <f t="shared" si="7"/>
        <v>0.6498127341</v>
      </c>
    </row>
    <row r="164" ht="12.75" customHeight="1">
      <c r="A164" s="20" t="s">
        <v>357</v>
      </c>
      <c r="B164" s="20" t="s">
        <v>358</v>
      </c>
      <c r="C164" s="17" t="s">
        <v>91</v>
      </c>
      <c r="D164" s="18">
        <v>1242.0</v>
      </c>
      <c r="E164" s="18">
        <v>523.0</v>
      </c>
      <c r="F164" s="19">
        <f t="shared" si="7"/>
        <v>0.4210950081</v>
      </c>
    </row>
    <row r="165" ht="12.75" customHeight="1">
      <c r="A165" s="20" t="s">
        <v>359</v>
      </c>
      <c r="B165" s="20" t="s">
        <v>360</v>
      </c>
      <c r="C165" s="17" t="s">
        <v>91</v>
      </c>
      <c r="D165" s="18">
        <v>82.0</v>
      </c>
      <c r="E165" s="18">
        <v>59.0</v>
      </c>
      <c r="F165" s="19">
        <f t="shared" si="7"/>
        <v>0.7195121951</v>
      </c>
    </row>
    <row r="166" ht="12.75" customHeight="1">
      <c r="A166" s="20" t="s">
        <v>361</v>
      </c>
      <c r="B166" s="20" t="s">
        <v>362</v>
      </c>
      <c r="C166" s="17" t="s">
        <v>147</v>
      </c>
      <c r="D166" s="18">
        <v>10083.0</v>
      </c>
      <c r="E166" s="18">
        <v>2687.0</v>
      </c>
      <c r="F166" s="19">
        <f t="shared" si="7"/>
        <v>0.2664881484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86"/>
    <col customWidth="1" min="2" max="2" width="18.14"/>
    <col customWidth="1" min="3" max="3" width="8.0"/>
    <col customWidth="1" min="4" max="4" width="78.57"/>
  </cols>
  <sheetData>
    <row r="1" ht="12.75" customHeight="1">
      <c r="A1" s="21" t="s">
        <v>363</v>
      </c>
      <c r="B1" s="22" t="s">
        <v>364</v>
      </c>
      <c r="C1" s="22" t="s">
        <v>365</v>
      </c>
      <c r="D1" s="21" t="s">
        <v>366</v>
      </c>
    </row>
    <row r="2" ht="12.75" customHeight="1">
      <c r="A2" s="23"/>
      <c r="B2" s="24"/>
      <c r="C2" s="25"/>
      <c r="D2" s="26"/>
    </row>
    <row r="3" ht="12.75" customHeight="1">
      <c r="A3" s="27"/>
      <c r="B3" s="28"/>
      <c r="C3" s="29"/>
      <c r="D3" s="28"/>
    </row>
    <row r="4" ht="12.75" customHeight="1">
      <c r="A4" s="23"/>
      <c r="B4" s="24"/>
      <c r="C4" s="25"/>
      <c r="D4" s="30"/>
    </row>
    <row r="5" ht="12.75" customHeight="1">
      <c r="A5" s="31"/>
      <c r="B5" s="24"/>
      <c r="C5" s="25"/>
      <c r="D5" s="30"/>
    </row>
  </sheetData>
  <drawing r:id="rId1"/>
</worksheet>
</file>