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440" windowHeight="12240"/>
  </bookViews>
  <sheets>
    <sheet name="Estimates" sheetId="1" r:id="rId1"/>
  </sheets>
  <calcPr calcId="125725"/>
</workbook>
</file>

<file path=xl/calcChain.xml><?xml version="1.0" encoding="utf-8"?>
<calcChain xmlns="http://schemas.openxmlformats.org/spreadsheetml/2006/main">
  <c r="D21" i="1"/>
  <c r="D23" s="1"/>
  <c r="D4"/>
</calcChain>
</file>

<file path=xl/sharedStrings.xml><?xml version="1.0" encoding="utf-8"?>
<sst xmlns="http://schemas.openxmlformats.org/spreadsheetml/2006/main" count="27" uniqueCount="26">
  <si>
    <t>Interface for Stack and Application</t>
  </si>
  <si>
    <t>Acitvity Name</t>
  </si>
  <si>
    <t>Activity descriptions</t>
  </si>
  <si>
    <t>Activity No</t>
  </si>
  <si>
    <t>Unit/Integration/Release</t>
  </si>
  <si>
    <t>SCHED-E-B</t>
  </si>
  <si>
    <t>Stack modification/addition to support the SCHEDULE and Calender object</t>
  </si>
  <si>
    <t>Effort in Weeks</t>
  </si>
  <si>
    <t xml:space="preserve">Total Effort in man Months ==&gt; </t>
  </si>
  <si>
    <t>Total Estimated Effort in man Months</t>
  </si>
  <si>
    <t>Total Effort in weeks ==&gt;</t>
  </si>
  <si>
    <t>Total Estimated Cost in Kilo Euros</t>
  </si>
  <si>
    <t>Convergence for Final Release</t>
  </si>
  <si>
    <t>Algorithm implementation to trigger the scheduler</t>
  </si>
  <si>
    <t>Project Buffer</t>
  </si>
  <si>
    <t>Estimates - BACNet Activity</t>
  </si>
  <si>
    <t>Profile API functions to create BACnet Schedule and Calendar objects</t>
  </si>
  <si>
    <t>storage of schedule and calendar objects in non-volatile memory</t>
  </si>
  <si>
    <t>Verification &amp; Bug Fixes</t>
  </si>
  <si>
    <t>Release</t>
  </si>
  <si>
    <t>Release to Verification</t>
  </si>
  <si>
    <t>Final Release</t>
  </si>
  <si>
    <t>Remarks</t>
  </si>
  <si>
    <t>FPG release Must needed to start with</t>
  </si>
  <si>
    <t>PolarSoft Stack Must needed to start with</t>
  </si>
  <si>
    <t>Assumption: Release of Binaries through FTP/shared location.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</si>
</sst>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2" fillId="2" borderId="6" xfId="0" applyFont="1" applyFill="1" applyBorder="1"/>
    <xf numFmtId="0" fontId="0" fillId="0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right"/>
    </xf>
    <xf numFmtId="0" fontId="2" fillId="2" borderId="13" xfId="0" applyFont="1" applyFill="1" applyBorder="1"/>
    <xf numFmtId="0" fontId="0" fillId="0" borderId="13" xfId="0" applyBorder="1"/>
    <xf numFmtId="0" fontId="4" fillId="0" borderId="13" xfId="0" applyFont="1" applyBorder="1" applyAlignment="1">
      <alignment wrapText="1"/>
    </xf>
    <xf numFmtId="0" fontId="4" fillId="0" borderId="13" xfId="0" applyFont="1" applyBorder="1"/>
    <xf numFmtId="0" fontId="5" fillId="0" borderId="13" xfId="0" applyFont="1" applyBorder="1" applyAlignment="1">
      <alignment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G24" sqref="G23:G24"/>
    </sheetView>
  </sheetViews>
  <sheetFormatPr defaultRowHeight="15"/>
  <cols>
    <col min="1" max="1" width="10.7109375" bestFit="1" customWidth="1"/>
    <col min="2" max="2" width="20.7109375" customWidth="1"/>
    <col min="3" max="3" width="56.140625" customWidth="1"/>
    <col min="4" max="4" width="14.85546875" bestFit="1" customWidth="1"/>
    <col min="5" max="5" width="31.140625" customWidth="1"/>
  </cols>
  <sheetData>
    <row r="1" spans="1:5" ht="24" customHeight="1" thickBot="1">
      <c r="A1" s="28" t="s">
        <v>15</v>
      </c>
      <c r="B1" s="29"/>
      <c r="C1" s="29"/>
      <c r="D1" s="29"/>
      <c r="E1" s="30"/>
    </row>
    <row r="2" spans="1:5">
      <c r="A2" s="12"/>
      <c r="B2" s="13"/>
      <c r="C2" s="13"/>
      <c r="D2" s="13"/>
      <c r="E2" s="14"/>
    </row>
    <row r="3" spans="1:5">
      <c r="A3" s="12"/>
      <c r="B3" s="15"/>
      <c r="C3" s="22" t="s">
        <v>9</v>
      </c>
      <c r="D3" s="6">
        <v>2.4249999999999998</v>
      </c>
      <c r="E3" s="14"/>
    </row>
    <row r="4" spans="1:5">
      <c r="A4" s="12"/>
      <c r="B4" s="15"/>
      <c r="C4" s="22" t="s">
        <v>11</v>
      </c>
      <c r="D4" s="6">
        <f>D3*3.65</f>
        <v>8.8512499999999985</v>
      </c>
      <c r="E4" s="14"/>
    </row>
    <row r="5" spans="1:5">
      <c r="A5" s="12"/>
      <c r="B5" s="15"/>
      <c r="C5" s="15"/>
      <c r="D5" s="15"/>
      <c r="E5" s="14"/>
    </row>
    <row r="6" spans="1:5">
      <c r="A6" s="12"/>
      <c r="B6" s="13"/>
      <c r="C6" s="13"/>
      <c r="D6" s="13"/>
      <c r="E6" s="14"/>
    </row>
    <row r="7" spans="1:5">
      <c r="A7" s="16" t="s">
        <v>3</v>
      </c>
      <c r="B7" s="1" t="s">
        <v>1</v>
      </c>
      <c r="C7" s="1" t="s">
        <v>2</v>
      </c>
      <c r="D7" s="1" t="s">
        <v>7</v>
      </c>
      <c r="E7" s="23" t="s">
        <v>22</v>
      </c>
    </row>
    <row r="8" spans="1:5">
      <c r="A8" s="17">
        <v>1</v>
      </c>
      <c r="B8" s="3" t="s">
        <v>5</v>
      </c>
      <c r="C8" s="4"/>
      <c r="D8" s="2"/>
      <c r="E8" s="24"/>
    </row>
    <row r="9" spans="1:5" ht="30">
      <c r="A9" s="17"/>
      <c r="B9" s="3"/>
      <c r="C9" s="4" t="s">
        <v>16</v>
      </c>
      <c r="D9" s="2">
        <v>1</v>
      </c>
      <c r="E9" s="25" t="s">
        <v>23</v>
      </c>
    </row>
    <row r="10" spans="1:5">
      <c r="A10" s="17"/>
      <c r="B10" s="3"/>
      <c r="C10" s="4" t="s">
        <v>0</v>
      </c>
      <c r="D10" s="2">
        <v>1</v>
      </c>
      <c r="E10" s="26"/>
    </row>
    <row r="11" spans="1:5" ht="30">
      <c r="A11" s="17"/>
      <c r="B11" s="3"/>
      <c r="C11" s="4" t="s">
        <v>13</v>
      </c>
      <c r="D11" s="2">
        <v>2</v>
      </c>
      <c r="E11" s="25" t="s">
        <v>24</v>
      </c>
    </row>
    <row r="12" spans="1:5" ht="30">
      <c r="A12" s="17"/>
      <c r="B12" s="3"/>
      <c r="C12" s="4" t="s">
        <v>17</v>
      </c>
      <c r="D12" s="2">
        <v>1</v>
      </c>
      <c r="E12" s="25" t="s">
        <v>23</v>
      </c>
    </row>
    <row r="13" spans="1:5" ht="30">
      <c r="A13" s="17"/>
      <c r="B13" s="3"/>
      <c r="C13" s="4" t="s">
        <v>6</v>
      </c>
      <c r="D13" s="2">
        <v>1</v>
      </c>
      <c r="E13" s="24"/>
    </row>
    <row r="14" spans="1:5">
      <c r="A14" s="17">
        <v>2</v>
      </c>
      <c r="B14" s="3" t="s">
        <v>20</v>
      </c>
      <c r="C14" s="4" t="s">
        <v>4</v>
      </c>
      <c r="D14" s="2">
        <v>0.5</v>
      </c>
      <c r="E14" s="24"/>
    </row>
    <row r="15" spans="1:5">
      <c r="A15" s="17"/>
      <c r="B15" s="3"/>
      <c r="C15" s="4"/>
      <c r="D15" s="2"/>
      <c r="E15" s="24"/>
    </row>
    <row r="16" spans="1:5" ht="30">
      <c r="A16" s="17">
        <v>3</v>
      </c>
      <c r="B16" s="5" t="s">
        <v>12</v>
      </c>
      <c r="C16" s="4" t="s">
        <v>18</v>
      </c>
      <c r="D16" s="2">
        <v>2</v>
      </c>
      <c r="E16" s="24"/>
    </row>
    <row r="17" spans="1:5">
      <c r="A17" s="17"/>
      <c r="B17" s="5"/>
      <c r="C17" s="4"/>
      <c r="D17" s="2"/>
      <c r="E17" s="24"/>
    </row>
    <row r="18" spans="1:5" ht="30">
      <c r="A18" s="17">
        <v>4</v>
      </c>
      <c r="B18" s="3" t="s">
        <v>21</v>
      </c>
      <c r="C18" s="4" t="s">
        <v>19</v>
      </c>
      <c r="D18" s="2">
        <v>0.2</v>
      </c>
      <c r="E18" s="27" t="s">
        <v>25</v>
      </c>
    </row>
    <row r="19" spans="1:5">
      <c r="A19" s="17"/>
      <c r="B19" s="3"/>
      <c r="C19" s="4"/>
      <c r="D19" s="2"/>
      <c r="E19" s="24"/>
    </row>
    <row r="20" spans="1:5">
      <c r="A20" s="17">
        <v>5</v>
      </c>
      <c r="B20" s="3"/>
      <c r="C20" s="4" t="s">
        <v>14</v>
      </c>
      <c r="D20" s="2">
        <v>1</v>
      </c>
      <c r="E20" s="24"/>
    </row>
    <row r="21" spans="1:5">
      <c r="A21" s="18"/>
      <c r="B21" s="9"/>
      <c r="C21" s="10" t="s">
        <v>10</v>
      </c>
      <c r="D21" s="11">
        <f>SUM(D8:D20)</f>
        <v>9.6999999999999993</v>
      </c>
      <c r="E21" s="24"/>
    </row>
    <row r="22" spans="1:5" ht="15.75" thickBot="1">
      <c r="A22" s="12"/>
      <c r="B22" s="13"/>
      <c r="C22" s="13"/>
      <c r="D22" s="13"/>
      <c r="E22" s="14"/>
    </row>
    <row r="23" spans="1:5" ht="15.75" thickBot="1">
      <c r="A23" s="12"/>
      <c r="B23" s="13"/>
      <c r="C23" s="7" t="s">
        <v>8</v>
      </c>
      <c r="D23" s="8">
        <f>D21/4</f>
        <v>2.4249999999999998</v>
      </c>
      <c r="E23" s="14"/>
    </row>
    <row r="24" spans="1:5" ht="15.75" thickBot="1">
      <c r="A24" s="19"/>
      <c r="B24" s="20"/>
      <c r="C24" s="20"/>
      <c r="D24" s="20"/>
      <c r="E24" s="21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2013-05-27T08:12:28Z</dcterms:created>
  <dcterms:modified xsi:type="dcterms:W3CDTF">2013-09-03T07:47:06Z</dcterms:modified>
</cp:coreProperties>
</file>