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105" windowWidth="22860" windowHeight="9645" activeTab="2"/>
  </bookViews>
  <sheets>
    <sheet name="Client" sheetId="1" r:id="rId1"/>
    <sheet name="Server" sheetId="2" r:id="rId2"/>
    <sheet name="Server_breakup" sheetId="3" r:id="rId3"/>
  </sheets>
  <calcPr calcId="125725"/>
</workbook>
</file>

<file path=xl/calcChain.xml><?xml version="1.0" encoding="utf-8"?>
<calcChain xmlns="http://schemas.openxmlformats.org/spreadsheetml/2006/main">
  <c r="B17" i="1"/>
  <c r="B20" s="1"/>
  <c r="B13" i="3"/>
  <c r="B16" s="1"/>
  <c r="D53" i="2"/>
  <c r="D52"/>
  <c r="D48"/>
  <c r="D38"/>
  <c r="D27"/>
  <c r="D19"/>
</calcChain>
</file>

<file path=xl/sharedStrings.xml><?xml version="1.0" encoding="utf-8"?>
<sst xmlns="http://schemas.openxmlformats.org/spreadsheetml/2006/main" count="96" uniqueCount="80">
  <si>
    <t xml:space="preserve">MSU state machine </t>
  </si>
  <si>
    <t>MSU Device Descovery</t>
  </si>
  <si>
    <t>MSU command handler</t>
  </si>
  <si>
    <t>MSU Encode/Decode feature</t>
  </si>
  <si>
    <t>MSU Error handler</t>
  </si>
  <si>
    <t xml:space="preserve">validation </t>
  </si>
  <si>
    <t xml:space="preserve">MSU Client Development Effort </t>
  </si>
  <si>
    <t>Effort in week</t>
  </si>
  <si>
    <t>Total Effort</t>
  </si>
  <si>
    <t>MM</t>
  </si>
  <si>
    <t>Uint testing</t>
  </si>
  <si>
    <t>varification</t>
  </si>
  <si>
    <t>buffer</t>
  </si>
  <si>
    <t>Project Management and Documentation</t>
  </si>
  <si>
    <t>MSU Clinet Activity</t>
  </si>
  <si>
    <t>Graphic User Interface</t>
  </si>
  <si>
    <t>Offline Screens</t>
  </si>
  <si>
    <t>1. Genera Netwrok - Configuration screen</t>
  </si>
  <si>
    <t>2. Range Detection Parameters</t>
  </si>
  <si>
    <t>3. Device Discovery</t>
  </si>
  <si>
    <t>4. IP Filtering</t>
  </si>
  <si>
    <t>5. Group Selection and Configuration</t>
  </si>
  <si>
    <t>6. File validation and Configuration</t>
  </si>
  <si>
    <t>7. Parameter Configuration</t>
  </si>
  <si>
    <t>8. Group Configuration for Multicast IP listing</t>
  </si>
  <si>
    <t>9. Transmission configuration with respect to RPI</t>
  </si>
  <si>
    <t>10. Network Self test</t>
  </si>
  <si>
    <t>11. Network filtering and time calculation</t>
  </si>
  <si>
    <t>12. General Configuration</t>
  </si>
  <si>
    <t>13. Log Message</t>
  </si>
  <si>
    <t>14. About</t>
  </si>
  <si>
    <t>15. Errors, notification and miscellaneous</t>
  </si>
  <si>
    <t>16. Help files</t>
  </si>
  <si>
    <t>Online Screens</t>
  </si>
  <si>
    <t>1. Handshaking</t>
  </si>
  <si>
    <t>2. Group File transfer</t>
  </si>
  <si>
    <t>3. Online data Status and Log message</t>
  </si>
  <si>
    <t>4. Diagnostics</t>
  </si>
  <si>
    <t>5. Device Upload</t>
  </si>
  <si>
    <t>6. Device Download</t>
  </si>
  <si>
    <t>Business Logic</t>
  </si>
  <si>
    <t>1. Socket class</t>
  </si>
  <si>
    <t>2. Task and event creation</t>
  </si>
  <si>
    <t>3.. MSU protocol</t>
  </si>
  <si>
    <t>4. Priority class</t>
  </si>
  <si>
    <t>5. Data buffer and bucket concepts</t>
  </si>
  <si>
    <t xml:space="preserve">6. Memory handling </t>
  </si>
  <si>
    <t>7. DMA concept in kernel for accessing more chunk of data (if required can move to win kernel using Windows driver model WDM)</t>
  </si>
  <si>
    <t>8. Data management (pool buffer concept)</t>
  </si>
  <si>
    <t>9. trace logs and exceptions management</t>
  </si>
  <si>
    <t>COM interface</t>
  </si>
  <si>
    <t xml:space="preserve">1. UI to business logic </t>
  </si>
  <si>
    <t>Others</t>
  </si>
  <si>
    <t>1. UI design - .net</t>
  </si>
  <si>
    <t>2. Business logic (oops)</t>
  </si>
  <si>
    <t xml:space="preserve">Verificarion </t>
  </si>
  <si>
    <t>Validation</t>
  </si>
  <si>
    <t>Total</t>
  </si>
  <si>
    <t>Sub Total</t>
  </si>
  <si>
    <t>3. testing, optimization</t>
  </si>
  <si>
    <t xml:space="preserve">Data Display logic and Screen </t>
  </si>
  <si>
    <t>Project Management and quality Documentation</t>
  </si>
  <si>
    <t>MSU Server Activity</t>
  </si>
  <si>
    <t xml:space="preserve">MSU Server Development Effort </t>
  </si>
  <si>
    <t>SCM Logic</t>
  </si>
  <si>
    <t>CCM Logic</t>
  </si>
  <si>
    <t>Product spec, Achitecture design and upgrade process defination</t>
  </si>
  <si>
    <t xml:space="preserve">Abstraction and interfaces(TCP Stack and File system)  </t>
  </si>
  <si>
    <t>Abstraction and interfaces(TCP Stack and File system, Rtos)  Wrok to fit into M80 architecture</t>
  </si>
  <si>
    <t xml:space="preserve">Development ane environment setup and Knowlade on platform </t>
  </si>
  <si>
    <t xml:space="preserve">MSU data processing </t>
  </si>
  <si>
    <t>4MM Dev</t>
  </si>
  <si>
    <t>5MM Dev</t>
  </si>
  <si>
    <t xml:space="preserve">1 MM Integration test </t>
  </si>
  <si>
    <t>1 MM Integration test</t>
  </si>
  <si>
    <t>Deployment On Mx80</t>
  </si>
  <si>
    <t>.25 Field Test</t>
  </si>
  <si>
    <t>1MM porting+ Uint testing</t>
  </si>
  <si>
    <t>MSU Server (PC Development)</t>
  </si>
  <si>
    <t>MSU Client (IPCL FW)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</si>
</sst>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206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5" fillId="0" borderId="0" xfId="0" applyFont="1" applyBorder="1"/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0" xfId="0" applyAlignment="1">
      <alignment wrapText="1"/>
    </xf>
    <xf numFmtId="0" fontId="7" fillId="4" borderId="0" xfId="0" applyFont="1" applyFill="1"/>
    <xf numFmtId="0" fontId="7" fillId="5" borderId="0" xfId="0" applyFont="1" applyFill="1"/>
    <xf numFmtId="0" fontId="0" fillId="5" borderId="0" xfId="0" applyFill="1"/>
    <xf numFmtId="0" fontId="8" fillId="3" borderId="0" xfId="0" applyFont="1" applyFill="1"/>
    <xf numFmtId="0" fontId="4" fillId="6" borderId="1" xfId="0" applyFont="1" applyFill="1" applyBorder="1"/>
    <xf numFmtId="0" fontId="4" fillId="0" borderId="2" xfId="0" applyFont="1" applyBorder="1"/>
    <xf numFmtId="0" fontId="4" fillId="6" borderId="2" xfId="0" applyFon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7" borderId="3" xfId="0" applyFont="1" applyFill="1" applyBorder="1" applyAlignment="1">
      <alignment horizontal="center" vertical="center"/>
    </xf>
    <xf numFmtId="0" fontId="7" fillId="0" borderId="3" xfId="0" applyFont="1" applyBorder="1" applyAlignment="1"/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B17" totalsRowShown="0">
  <autoFilter ref="A2:B17"/>
  <tableColumns count="2">
    <tableColumn id="1" name="MSU Clinet Activity"/>
    <tableColumn id="2" name="Effort in week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:B13" totalsRowShown="0">
  <autoFilter ref="A2:B13"/>
  <tableColumns count="2">
    <tableColumn id="1" name="MSU Server Activity"/>
    <tableColumn id="2" name="Effort in week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4"/>
  <sheetViews>
    <sheetView topLeftCell="A2" workbookViewId="0">
      <selection activeCell="A5" sqref="A5:A7"/>
    </sheetView>
  </sheetViews>
  <sheetFormatPr defaultRowHeight="15"/>
  <cols>
    <col min="1" max="1" width="34.7109375" bestFit="1" customWidth="1"/>
    <col min="2" max="2" width="25.28515625" bestFit="1" customWidth="1"/>
    <col min="3" max="3" width="11" customWidth="1"/>
    <col min="4" max="4" width="10" customWidth="1"/>
    <col min="5" max="5" width="19.7109375" customWidth="1"/>
    <col min="6" max="6" width="36.140625" customWidth="1"/>
    <col min="7" max="7" width="41.42578125" bestFit="1" customWidth="1"/>
  </cols>
  <sheetData>
    <row r="1" spans="1:6" ht="26.25">
      <c r="A1" s="18" t="s">
        <v>6</v>
      </c>
      <c r="B1" s="18"/>
      <c r="C1" s="18"/>
      <c r="D1" s="18"/>
      <c r="E1" s="18"/>
      <c r="F1" s="1"/>
    </row>
    <row r="2" spans="1:6" ht="26.25">
      <c r="A2" s="2" t="s">
        <v>14</v>
      </c>
      <c r="B2" s="3" t="s">
        <v>7</v>
      </c>
    </row>
    <row r="3" spans="1:6" ht="34.9" customHeight="1">
      <c r="A3" s="5" t="s">
        <v>66</v>
      </c>
      <c r="B3">
        <v>4</v>
      </c>
    </row>
    <row r="4" spans="1:6" ht="18" customHeight="1">
      <c r="A4" s="5" t="s">
        <v>69</v>
      </c>
      <c r="B4">
        <v>2</v>
      </c>
    </row>
    <row r="5" spans="1:6">
      <c r="A5" s="4" t="s">
        <v>0</v>
      </c>
      <c r="B5">
        <v>3</v>
      </c>
    </row>
    <row r="6" spans="1:6">
      <c r="A6" s="4" t="s">
        <v>64</v>
      </c>
      <c r="B6">
        <v>2</v>
      </c>
    </row>
    <row r="7" spans="1:6">
      <c r="A7" s="4" t="s">
        <v>65</v>
      </c>
      <c r="B7">
        <v>2</v>
      </c>
    </row>
    <row r="8" spans="1:6">
      <c r="A8" s="4" t="s">
        <v>1</v>
      </c>
      <c r="B8">
        <v>2</v>
      </c>
    </row>
    <row r="9" spans="1:6">
      <c r="A9" s="4" t="s">
        <v>2</v>
      </c>
      <c r="B9">
        <v>2</v>
      </c>
    </row>
    <row r="10" spans="1:6">
      <c r="A10" s="4" t="s">
        <v>3</v>
      </c>
      <c r="B10">
        <v>1</v>
      </c>
    </row>
    <row r="11" spans="1:6">
      <c r="A11" s="4" t="s">
        <v>4</v>
      </c>
      <c r="B11">
        <v>1</v>
      </c>
    </row>
    <row r="12" spans="1:6" ht="45">
      <c r="A12" s="5" t="s">
        <v>68</v>
      </c>
      <c r="B12">
        <v>3</v>
      </c>
    </row>
    <row r="13" spans="1:6" ht="30">
      <c r="A13" s="5" t="s">
        <v>13</v>
      </c>
      <c r="B13">
        <v>1</v>
      </c>
    </row>
    <row r="14" spans="1:6">
      <c r="A14" s="4" t="s">
        <v>10</v>
      </c>
      <c r="B14">
        <v>3</v>
      </c>
    </row>
    <row r="15" spans="1:6">
      <c r="A15" s="4" t="s">
        <v>11</v>
      </c>
      <c r="B15">
        <v>4</v>
      </c>
    </row>
    <row r="16" spans="1:6">
      <c r="A16" s="4" t="s">
        <v>5</v>
      </c>
      <c r="B16">
        <v>4</v>
      </c>
    </row>
    <row r="17" spans="1:5" ht="23.25">
      <c r="A17" s="7" t="s">
        <v>8</v>
      </c>
      <c r="B17" s="7">
        <f>B3+B4+B5+B6+B7+B8+B9+B10+B11+B12+B13+B14+B15+B16</f>
        <v>34</v>
      </c>
    </row>
    <row r="20" spans="1:5" ht="26.25">
      <c r="A20" s="8" t="s">
        <v>9</v>
      </c>
      <c r="B20" s="9">
        <f>B17/4</f>
        <v>8.5</v>
      </c>
    </row>
    <row r="22" spans="1:5">
      <c r="E22" s="6"/>
    </row>
    <row r="36" spans="1:2" ht="26.25">
      <c r="A36" s="2"/>
      <c r="B36" s="3"/>
    </row>
    <row r="37" spans="1:2">
      <c r="A37" s="5"/>
    </row>
    <row r="38" spans="1:2">
      <c r="A38" s="4"/>
    </row>
    <row r="39" spans="1:2">
      <c r="A39" s="4"/>
    </row>
    <row r="40" spans="1:2">
      <c r="A40" s="4"/>
    </row>
    <row r="41" spans="1:2">
      <c r="A41" s="4"/>
    </row>
    <row r="42" spans="1:2">
      <c r="A42" s="4"/>
    </row>
    <row r="43" spans="1:2">
      <c r="A43" s="4"/>
    </row>
    <row r="44" spans="1:2">
      <c r="A44" s="4"/>
    </row>
    <row r="45" spans="1:2">
      <c r="A45" s="5"/>
    </row>
    <row r="46" spans="1:2">
      <c r="A46" s="5"/>
    </row>
    <row r="47" spans="1:2">
      <c r="A47" s="4"/>
    </row>
    <row r="48" spans="1:2">
      <c r="A48" s="4"/>
    </row>
    <row r="49" spans="1:2">
      <c r="A49" s="4"/>
    </row>
    <row r="50" spans="1:2">
      <c r="A50" s="4"/>
    </row>
    <row r="51" spans="1:2" ht="23.25">
      <c r="A51" s="7"/>
      <c r="B51" s="7"/>
    </row>
    <row r="74" spans="6:6">
      <c r="F74" s="10"/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53"/>
  <sheetViews>
    <sheetView topLeftCell="A19" workbookViewId="0">
      <selection activeCell="D55" sqref="D55"/>
    </sheetView>
  </sheetViews>
  <sheetFormatPr defaultRowHeight="15"/>
  <cols>
    <col min="3" max="3" width="41.42578125" bestFit="1" customWidth="1"/>
  </cols>
  <sheetData>
    <row r="1" spans="1:4">
      <c r="A1" s="19" t="s">
        <v>15</v>
      </c>
      <c r="B1" s="19"/>
      <c r="C1" s="19"/>
    </row>
    <row r="2" spans="1:4">
      <c r="B2" s="20" t="s">
        <v>16</v>
      </c>
      <c r="C2" s="20"/>
    </row>
    <row r="3" spans="1:4">
      <c r="C3" t="s">
        <v>17</v>
      </c>
      <c r="D3">
        <v>0.5</v>
      </c>
    </row>
    <row r="4" spans="1:4">
      <c r="C4" t="s">
        <v>18</v>
      </c>
      <c r="D4">
        <v>0.5</v>
      </c>
    </row>
    <row r="5" spans="1:4">
      <c r="C5" t="s">
        <v>19</v>
      </c>
      <c r="D5">
        <v>1</v>
      </c>
    </row>
    <row r="6" spans="1:4">
      <c r="C6" t="s">
        <v>20</v>
      </c>
      <c r="D6">
        <v>0.5</v>
      </c>
    </row>
    <row r="7" spans="1:4">
      <c r="C7" t="s">
        <v>21</v>
      </c>
      <c r="D7">
        <v>1</v>
      </c>
    </row>
    <row r="8" spans="1:4">
      <c r="C8" t="s">
        <v>22</v>
      </c>
      <c r="D8">
        <v>1</v>
      </c>
    </row>
    <row r="9" spans="1:4">
      <c r="C9" t="s">
        <v>23</v>
      </c>
      <c r="D9">
        <v>0.5</v>
      </c>
    </row>
    <row r="10" spans="1:4">
      <c r="C10" t="s">
        <v>24</v>
      </c>
      <c r="D10">
        <v>0.5</v>
      </c>
    </row>
    <row r="11" spans="1:4">
      <c r="C11" t="s">
        <v>25</v>
      </c>
      <c r="D11">
        <v>0.5</v>
      </c>
    </row>
    <row r="12" spans="1:4">
      <c r="C12" t="s">
        <v>26</v>
      </c>
      <c r="D12">
        <v>0.5</v>
      </c>
    </row>
    <row r="13" spans="1:4">
      <c r="C13" t="s">
        <v>27</v>
      </c>
      <c r="D13">
        <v>1</v>
      </c>
    </row>
    <row r="14" spans="1:4">
      <c r="C14" t="s">
        <v>28</v>
      </c>
      <c r="D14">
        <v>0.5</v>
      </c>
    </row>
    <row r="15" spans="1:4">
      <c r="C15" t="s">
        <v>29</v>
      </c>
      <c r="D15">
        <v>0.25</v>
      </c>
    </row>
    <row r="16" spans="1:4">
      <c r="C16" t="s">
        <v>30</v>
      </c>
      <c r="D16">
        <v>0.25</v>
      </c>
    </row>
    <row r="17" spans="1:4">
      <c r="C17" t="s">
        <v>31</v>
      </c>
      <c r="D17">
        <v>1</v>
      </c>
    </row>
    <row r="18" spans="1:4">
      <c r="C18" t="s">
        <v>32</v>
      </c>
      <c r="D18">
        <v>0.25</v>
      </c>
    </row>
    <row r="19" spans="1:4">
      <c r="B19" s="13" t="s">
        <v>58</v>
      </c>
      <c r="D19" s="12">
        <f>SUM(D3:D18)</f>
        <v>9.75</v>
      </c>
    </row>
    <row r="20" spans="1:4">
      <c r="B20" s="20" t="s">
        <v>33</v>
      </c>
      <c r="C20" s="20"/>
    </row>
    <row r="21" spans="1:4">
      <c r="C21" t="s">
        <v>34</v>
      </c>
      <c r="D21">
        <v>1</v>
      </c>
    </row>
    <row r="22" spans="1:4">
      <c r="C22" t="s">
        <v>35</v>
      </c>
      <c r="D22">
        <v>0.5</v>
      </c>
    </row>
    <row r="23" spans="1:4">
      <c r="C23" t="s">
        <v>36</v>
      </c>
      <c r="D23">
        <v>0.25</v>
      </c>
    </row>
    <row r="24" spans="1:4">
      <c r="C24" t="s">
        <v>37</v>
      </c>
      <c r="D24">
        <v>0.5</v>
      </c>
    </row>
    <row r="25" spans="1:4">
      <c r="C25" t="s">
        <v>38</v>
      </c>
      <c r="D25">
        <v>1</v>
      </c>
    </row>
    <row r="26" spans="1:4">
      <c r="C26" t="s">
        <v>39</v>
      </c>
      <c r="D26">
        <v>1</v>
      </c>
    </row>
    <row r="27" spans="1:4">
      <c r="B27" s="13" t="s">
        <v>58</v>
      </c>
      <c r="D27" s="12">
        <f>SUM(D21:D26)</f>
        <v>4.25</v>
      </c>
    </row>
    <row r="28" spans="1:4">
      <c r="A28" s="20" t="s">
        <v>40</v>
      </c>
      <c r="B28" s="20"/>
      <c r="C28" s="20"/>
    </row>
    <row r="29" spans="1:4">
      <c r="C29" t="s">
        <v>41</v>
      </c>
      <c r="D29">
        <v>0.5</v>
      </c>
    </row>
    <row r="30" spans="1:4">
      <c r="C30" t="s">
        <v>42</v>
      </c>
      <c r="D30">
        <v>0.5</v>
      </c>
    </row>
    <row r="31" spans="1:4">
      <c r="C31" t="s">
        <v>43</v>
      </c>
      <c r="D31">
        <v>8</v>
      </c>
    </row>
    <row r="32" spans="1:4">
      <c r="C32" t="s">
        <v>44</v>
      </c>
      <c r="D32">
        <v>0.25</v>
      </c>
    </row>
    <row r="33" spans="1:4">
      <c r="C33" t="s">
        <v>45</v>
      </c>
      <c r="D33">
        <v>0.25</v>
      </c>
    </row>
    <row r="34" spans="1:4">
      <c r="C34" t="s">
        <v>46</v>
      </c>
      <c r="D34">
        <v>0.25</v>
      </c>
    </row>
    <row r="35" spans="1:4" ht="45">
      <c r="C35" s="10" t="s">
        <v>47</v>
      </c>
      <c r="D35">
        <v>0.25</v>
      </c>
    </row>
    <row r="36" spans="1:4">
      <c r="C36" t="s">
        <v>48</v>
      </c>
      <c r="D36">
        <v>0.25</v>
      </c>
    </row>
    <row r="37" spans="1:4">
      <c r="C37" t="s">
        <v>49</v>
      </c>
      <c r="D37">
        <v>0.25</v>
      </c>
    </row>
    <row r="38" spans="1:4">
      <c r="B38" s="13" t="s">
        <v>58</v>
      </c>
      <c r="D38" s="12">
        <f>SUM(D29:D37)</f>
        <v>10.5</v>
      </c>
    </row>
    <row r="39" spans="1:4">
      <c r="A39" t="s">
        <v>50</v>
      </c>
    </row>
    <row r="40" spans="1:4">
      <c r="C40" t="s">
        <v>51</v>
      </c>
    </row>
    <row r="41" spans="1:4">
      <c r="A41" t="s">
        <v>52</v>
      </c>
    </row>
    <row r="42" spans="1:4">
      <c r="C42" t="s">
        <v>53</v>
      </c>
    </row>
    <row r="43" spans="1:4">
      <c r="C43" t="s">
        <v>54</v>
      </c>
    </row>
    <row r="44" spans="1:4">
      <c r="C44" t="s">
        <v>59</v>
      </c>
      <c r="D44">
        <v>4</v>
      </c>
    </row>
    <row r="46" spans="1:4">
      <c r="C46" t="s">
        <v>55</v>
      </c>
      <c r="D46">
        <v>4</v>
      </c>
    </row>
    <row r="47" spans="1:4">
      <c r="C47" t="s">
        <v>56</v>
      </c>
      <c r="D47">
        <v>4</v>
      </c>
    </row>
    <row r="48" spans="1:4">
      <c r="B48" s="13" t="s">
        <v>58</v>
      </c>
      <c r="D48" s="12">
        <f>SUM(D44:D47)</f>
        <v>12</v>
      </c>
    </row>
    <row r="52" spans="2:4">
      <c r="B52" s="11" t="s">
        <v>57</v>
      </c>
      <c r="D52" s="11">
        <f>SUM(D19,D27,D38,D48)</f>
        <v>36.5</v>
      </c>
    </row>
    <row r="53" spans="2:4">
      <c r="B53" s="14" t="s">
        <v>9</v>
      </c>
      <c r="D53" s="14">
        <f>D52/4</f>
        <v>9.125</v>
      </c>
    </row>
  </sheetData>
  <mergeCells count="4">
    <mergeCell ref="A1:C1"/>
    <mergeCell ref="B2:C2"/>
    <mergeCell ref="B20:C20"/>
    <mergeCell ref="A28:C2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F18" sqref="F18"/>
    </sheetView>
  </sheetViews>
  <sheetFormatPr defaultRowHeight="15"/>
  <cols>
    <col min="1" max="1" width="46.140625" bestFit="1" customWidth="1"/>
    <col min="2" max="2" width="25.28515625" bestFit="1" customWidth="1"/>
    <col min="3" max="3" width="27.28515625" customWidth="1"/>
    <col min="4" max="4" width="17.42578125" bestFit="1" customWidth="1"/>
  </cols>
  <sheetData>
    <row r="1" spans="1:5" ht="26.25">
      <c r="A1" s="18" t="s">
        <v>63</v>
      </c>
      <c r="B1" s="18"/>
      <c r="C1" s="18"/>
      <c r="D1" s="18"/>
      <c r="E1" s="18"/>
    </row>
    <row r="2" spans="1:5" ht="26.25">
      <c r="A2" s="2" t="s">
        <v>62</v>
      </c>
      <c r="B2" s="3" t="s">
        <v>7</v>
      </c>
    </row>
    <row r="3" spans="1:5" ht="30">
      <c r="A3" s="5" t="s">
        <v>66</v>
      </c>
      <c r="B3">
        <v>4</v>
      </c>
    </row>
    <row r="4" spans="1:5">
      <c r="A4" s="4" t="s">
        <v>60</v>
      </c>
      <c r="B4">
        <v>4</v>
      </c>
    </row>
    <row r="5" spans="1:5">
      <c r="A5" s="4" t="s">
        <v>70</v>
      </c>
      <c r="B5">
        <v>2</v>
      </c>
      <c r="D5" s="15" t="s">
        <v>0</v>
      </c>
      <c r="E5">
        <v>4</v>
      </c>
    </row>
    <row r="6" spans="1:5">
      <c r="A6" s="4" t="s">
        <v>4</v>
      </c>
      <c r="B6">
        <v>1</v>
      </c>
      <c r="D6" s="16" t="s">
        <v>64</v>
      </c>
      <c r="E6">
        <v>2</v>
      </c>
    </row>
    <row r="7" spans="1:5" ht="27" customHeight="1">
      <c r="A7" s="5" t="s">
        <v>67</v>
      </c>
      <c r="B7">
        <v>1</v>
      </c>
      <c r="D7" s="17" t="s">
        <v>65</v>
      </c>
      <c r="E7">
        <v>2</v>
      </c>
    </row>
    <row r="8" spans="1:5" ht="26.45" customHeight="1">
      <c r="A8" s="5" t="s">
        <v>61</v>
      </c>
      <c r="B8">
        <v>1</v>
      </c>
    </row>
    <row r="9" spans="1:5">
      <c r="A9" s="4" t="s">
        <v>12</v>
      </c>
      <c r="B9">
        <v>2</v>
      </c>
    </row>
    <row r="10" spans="1:5">
      <c r="A10" s="4" t="s">
        <v>10</v>
      </c>
      <c r="B10">
        <v>4</v>
      </c>
    </row>
    <row r="11" spans="1:5">
      <c r="A11" s="4" t="s">
        <v>11</v>
      </c>
      <c r="B11">
        <v>4</v>
      </c>
    </row>
    <row r="12" spans="1:5">
      <c r="A12" s="4" t="s">
        <v>5</v>
      </c>
      <c r="B12">
        <v>4</v>
      </c>
    </row>
    <row r="13" spans="1:5" ht="23.25">
      <c r="A13" s="7" t="s">
        <v>8</v>
      </c>
      <c r="B13" s="7">
        <f>B3+B4+B5+B6+B7+B8+B9+B10+B11+B12</f>
        <v>27</v>
      </c>
    </row>
    <row r="16" spans="1:5" ht="26.25">
      <c r="A16" s="8" t="s">
        <v>9</v>
      </c>
      <c r="B16" s="9">
        <f>B13/4</f>
        <v>6.75</v>
      </c>
    </row>
    <row r="22" spans="1:3">
      <c r="A22" s="21" t="s">
        <v>78</v>
      </c>
      <c r="B22" s="21" t="s">
        <v>79</v>
      </c>
      <c r="C22" s="21" t="s">
        <v>75</v>
      </c>
    </row>
    <row r="23" spans="1:3">
      <c r="A23" s="22" t="s">
        <v>72</v>
      </c>
      <c r="B23" s="22" t="s">
        <v>71</v>
      </c>
      <c r="C23" s="22" t="s">
        <v>77</v>
      </c>
    </row>
    <row r="24" spans="1:3">
      <c r="A24" s="23" t="s">
        <v>73</v>
      </c>
      <c r="B24" s="23" t="s">
        <v>74</v>
      </c>
      <c r="C24" s="23"/>
    </row>
    <row r="25" spans="1:3">
      <c r="A25" s="23" t="s">
        <v>76</v>
      </c>
      <c r="B25" s="23" t="s">
        <v>76</v>
      </c>
      <c r="C25" s="23"/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</vt:lpstr>
      <vt:lpstr>Server</vt:lpstr>
      <vt:lpstr>Server_breakup</vt:lpstr>
    </vt:vector>
  </TitlesOfParts>
  <Company>Schneider Electric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SESA58149</dc:creator>
  <cp:lastModifiedBy>Windows User</cp:lastModifiedBy>
  <dcterms:created xsi:type="dcterms:W3CDTF">2013-03-14T15:20:08Z</dcterms:created>
  <dcterms:modified xsi:type="dcterms:W3CDTF">2014-07-04T07:16:39Z</dcterms:modified>
</cp:coreProperties>
</file>