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meGrad2020\Documents\GitHub\sesame-core\analysis\system\industry\iron_steel\"/>
    </mc:Choice>
  </mc:AlternateContent>
  <xr:revisionPtr revIDLastSave="0" documentId="13_ncr:1_{A04677EC-35D7-4FDB-AF34-A3460FA5C445}" xr6:coauthVersionLast="36" xr6:coauthVersionMax="36" xr10:uidLastSave="{00000000-0000-0000-0000-000000000000}"/>
  <bookViews>
    <workbookView xWindow="0" yWindow="0" windowWidth="28800" windowHeight="12230" activeTab="2" xr2:uid="{00000000-000D-0000-FFFF-FFFF00000000}"/>
  </bookViews>
  <sheets>
    <sheet name="elec._gco2_kwh" sheetId="1" r:id="rId1"/>
    <sheet name="elec._gco2_kwh (2)" sheetId="2" r:id="rId2"/>
    <sheet name="elec._tco2_GJ" sheetId="3" r:id="rId3"/>
  </sheets>
  <calcPr calcId="191029"/>
</workbook>
</file>

<file path=xl/calcChain.xml><?xml version="1.0" encoding="utf-8"?>
<calcChain xmlns="http://schemas.openxmlformats.org/spreadsheetml/2006/main">
  <c r="H3" i="2" l="1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H2" i="2"/>
  <c r="B3" i="2"/>
  <c r="C3" i="2"/>
  <c r="D3" i="2"/>
  <c r="E3" i="2"/>
  <c r="F3" i="2"/>
  <c r="B4" i="2"/>
  <c r="C4" i="2"/>
  <c r="D4" i="2"/>
  <c r="E4" i="2"/>
  <c r="F4" i="2"/>
  <c r="B5" i="2"/>
  <c r="C5" i="2"/>
  <c r="D5" i="2"/>
  <c r="E5" i="2"/>
  <c r="F5" i="2"/>
  <c r="B6" i="2"/>
  <c r="C6" i="2"/>
  <c r="D6" i="2"/>
  <c r="E6" i="2"/>
  <c r="F6" i="2"/>
  <c r="B7" i="2"/>
  <c r="C7" i="2"/>
  <c r="D7" i="2"/>
  <c r="E7" i="2"/>
  <c r="F7" i="2"/>
  <c r="B8" i="2"/>
  <c r="C8" i="2"/>
  <c r="D8" i="2"/>
  <c r="E8" i="2"/>
  <c r="F8" i="2"/>
  <c r="B9" i="2"/>
  <c r="C9" i="2"/>
  <c r="D9" i="2"/>
  <c r="E9" i="2"/>
  <c r="F9" i="2"/>
  <c r="B10" i="2"/>
  <c r="C10" i="2"/>
  <c r="D10" i="2"/>
  <c r="E10" i="2"/>
  <c r="F10" i="2"/>
  <c r="B11" i="2"/>
  <c r="C11" i="2"/>
  <c r="D11" i="2"/>
  <c r="E11" i="2"/>
  <c r="F11" i="2"/>
  <c r="B12" i="2"/>
  <c r="C12" i="2"/>
  <c r="D12" i="2"/>
  <c r="E12" i="2"/>
  <c r="F12" i="2"/>
  <c r="B13" i="2"/>
  <c r="C13" i="2"/>
  <c r="D13" i="2"/>
  <c r="E13" i="2"/>
  <c r="F13" i="2"/>
  <c r="B14" i="2"/>
  <c r="C14" i="2"/>
  <c r="D14" i="2"/>
  <c r="E14" i="2"/>
  <c r="F14" i="2"/>
  <c r="B15" i="2"/>
  <c r="C15" i="2"/>
  <c r="D15" i="2"/>
  <c r="E15" i="2"/>
  <c r="F15" i="2"/>
  <c r="B16" i="2"/>
  <c r="C16" i="2"/>
  <c r="D16" i="2"/>
  <c r="E16" i="2"/>
  <c r="F16" i="2"/>
  <c r="B17" i="2"/>
  <c r="C17" i="2"/>
  <c r="D17" i="2"/>
  <c r="E17" i="2"/>
  <c r="F17" i="2"/>
  <c r="B18" i="2"/>
  <c r="C18" i="2"/>
  <c r="D18" i="2"/>
  <c r="E18" i="2"/>
  <c r="F18" i="2"/>
  <c r="B19" i="2"/>
  <c r="C19" i="2"/>
  <c r="D19" i="2"/>
  <c r="E19" i="2"/>
  <c r="F19" i="2"/>
  <c r="B20" i="2"/>
  <c r="C20" i="2"/>
  <c r="D20" i="2"/>
  <c r="E20" i="2"/>
  <c r="F20" i="2"/>
  <c r="B21" i="2"/>
  <c r="C21" i="2"/>
  <c r="D21" i="2"/>
  <c r="E21" i="2"/>
  <c r="F21" i="2"/>
  <c r="B22" i="2"/>
  <c r="C22" i="2"/>
  <c r="D22" i="2"/>
  <c r="E22" i="2"/>
  <c r="F22" i="2"/>
  <c r="B23" i="2"/>
  <c r="C23" i="2"/>
  <c r="E23" i="2"/>
  <c r="B24" i="2"/>
  <c r="C24" i="2"/>
  <c r="E24" i="2"/>
  <c r="B25" i="2"/>
  <c r="C25" i="2"/>
  <c r="E25" i="2"/>
  <c r="B26" i="2"/>
  <c r="C26" i="2"/>
  <c r="E26" i="2"/>
  <c r="C2" i="2"/>
  <c r="D2" i="2"/>
  <c r="E2" i="2"/>
  <c r="F2" i="2"/>
  <c r="B2" i="2"/>
</calcChain>
</file>

<file path=xl/sharedStrings.xml><?xml version="1.0" encoding="utf-8"?>
<sst xmlns="http://schemas.openxmlformats.org/spreadsheetml/2006/main" count="252" uniqueCount="63">
  <si>
    <t>source</t>
  </si>
  <si>
    <t>Year</t>
  </si>
  <si>
    <t>China</t>
  </si>
  <si>
    <t>India</t>
  </si>
  <si>
    <t>Korea</t>
  </si>
  <si>
    <t>Germany</t>
  </si>
  <si>
    <t>Canada</t>
  </si>
  <si>
    <t>Austria</t>
  </si>
  <si>
    <t>Belgium</t>
  </si>
  <si>
    <t>Bulgaria</t>
  </si>
  <si>
    <t>Croatia</t>
  </si>
  <si>
    <t>Cyprus</t>
  </si>
  <si>
    <t>Czechia</t>
  </si>
  <si>
    <t>Denmark</t>
  </si>
  <si>
    <t>EU-27</t>
  </si>
  <si>
    <t>EU27+1</t>
  </si>
  <si>
    <t>Estonia</t>
  </si>
  <si>
    <t>Finland</t>
  </si>
  <si>
    <t>France</t>
  </si>
  <si>
    <t>Greece</t>
  </si>
  <si>
    <t>Hungary</t>
  </si>
  <si>
    <t>Ireland</t>
  </si>
  <si>
    <t>Italy</t>
  </si>
  <si>
    <t>Latvia</t>
  </si>
  <si>
    <t>Lithuania</t>
  </si>
  <si>
    <t>Luxembourg</t>
  </si>
  <si>
    <t>Melta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</si>
  <si>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</si>
  <si>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</si>
  <si>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</si>
  <si>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</si>
  <si>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</si>
  <si>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</si>
  <si>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</si>
  <si>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</si>
  <si>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</si>
  <si>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https://ourworldindata.org/grapher/carbon-intensity-electricity?tab=table&amp;time=2000..latest</t>
  </si>
  <si>
    <t>https://www.iea.org/data-and-statistics/charts/development-of-co2-emission-intensity-of-electricity-generation-in-selected-countries-2000-2020</t>
  </si>
  <si>
    <t>https://www.iea.org/data-and-statistics/charts/development-of-co2-emission-intensity-of-electricity-generation-in-selected-countries-2000-2021</t>
  </si>
  <si>
    <t>https://www.iea.org/data-and-statistics/charts/development-of-co2-emission-intensity-of-electricity-generation-in-selected-countries-2000-2022</t>
  </si>
  <si>
    <t>https://www.iea.org/data-and-statistics/charts/development-of-co2-emission-intensity-of-electricity-generation-in-selected-countries-2000-2023</t>
  </si>
  <si>
    <t>https://www.iea.org/data-and-statistics/charts/development-of-co2-emission-intensity-of-electricity-generation-in-selected-countries-2000-2024</t>
  </si>
  <si>
    <t>https://www.iea.org/data-and-statistics/charts/development-of-co2-emission-intensity-of-electricity-generation-in-selected-countries-2000-2025</t>
  </si>
  <si>
    <t>https://www.iea.org/data-and-statistics/charts/development-of-co2-emission-intensity-of-electricity-generation-in-selected-countries-2000-2026</t>
  </si>
  <si>
    <t>https://www.iea.org/data-and-statistics/charts/development-of-co2-emission-intensity-of-electricity-generation-in-selected-countries-2000-2027</t>
  </si>
  <si>
    <t>https://www.iea.org/data-and-statistics/charts/development-of-co2-emission-intensity-of-electricity-generation-in-selected-countries-2000-2028</t>
  </si>
  <si>
    <t>https://www.iea.org/data-and-statistics/charts/development-of-co2-emission-intensity-of-electricity-generation-in-selected-countries-2000-2029</t>
  </si>
  <si>
    <t>https://www.iea.org/data-and-statistics/charts/development-of-co2-emission-intensity-of-electricity-generation-in-selected-countries-2000-2030</t>
  </si>
  <si>
    <t>https://www.iea.org/data-and-statistics/charts/development-of-co2-emission-intensity-of-electricity-generation-in-selected-countries-2000-2031</t>
  </si>
  <si>
    <t>https://www.iea.org/data-and-statistics/charts/development-of-co2-emission-intensity-of-electricity-generation-in-selected-countries-2000-2032</t>
  </si>
  <si>
    <t>https://www.iea.org/data-and-statistics/charts/development-of-co2-emission-intensity-of-electricity-generation-in-selected-countries-2000-2033</t>
  </si>
  <si>
    <t>https://www.iea.org/data-and-statistics/charts/development-of-co2-emission-intensity-of-electricity-generation-in-selected-countries-2000-2034</t>
  </si>
  <si>
    <t>https://www.iea.org/data-and-statistics/charts/development-of-co2-emission-intensity-of-electricity-generation-in-selected-countries-2000-2035</t>
  </si>
  <si>
    <t>https://www.iea.org/data-and-statistics/charts/development-of-co2-emission-intensity-of-electricity-generation-in-selected-countries-2000-2036</t>
  </si>
  <si>
    <t>https://www.iea.org/data-and-statistics/charts/development-of-co2-emission-intensity-of-electricity-generation-in-selected-countries-2000-2037</t>
  </si>
  <si>
    <t>https://www.iea.org/data-and-statistics/charts/development-of-co2-emission-intensity-of-electricity-generation-in-selected-countries-2000-2038</t>
  </si>
  <si>
    <t>https://www.iea.org/data-and-statistics/charts/development-of-co2-emission-intensity-of-electricity-generation-in-selected-countries-2000-2039</t>
  </si>
  <si>
    <t>https://www.iea.org/data-and-statistics/charts/development-of-co2-emission-intensity-of-electricity-generation-in-selected-countries-2000-2040</t>
  </si>
  <si>
    <t>United States</t>
  </si>
  <si>
    <t>https://www.iea.org/reports/tracking-power-2020</t>
  </si>
  <si>
    <t>https://www.iea.org/reports/tracking-power-2021</t>
  </si>
  <si>
    <t>https://www.iea.org/reports/tracking-power-2022</t>
  </si>
  <si>
    <t>https://www.iea.org/reports/tracking-power-2023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</si>
</sst>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6"/>
  <sheetViews>
    <sheetView workbookViewId="0">
      <selection activeCell="E27" sqref="E27"/>
    </sheetView>
  </sheetViews>
  <sheetFormatPr defaultRowHeight="14.5" x14ac:dyDescent="0.35"/>
  <cols>
    <col min="1" max="1" width="7.7265625" bestFit="1" customWidth="1"/>
    <col min="2" max="2" width="6" bestFit="1" customWidth="1"/>
    <col min="3" max="3" width="5.453125" bestFit="1" customWidth="1"/>
    <col min="4" max="4" width="6.1796875" bestFit="1" customWidth="1"/>
    <col min="5" max="5" width="12" bestFit="1" customWidth="1"/>
    <col min="6" max="6" width="7.453125" bestFit="1" customWidth="1"/>
    <col min="7" max="7" width="7.453125" customWidth="1"/>
    <col min="8" max="8" width="7.26953125" bestFit="1" customWidth="1"/>
    <col min="9" max="9" width="8.26953125" bestFit="1" customWidth="1"/>
    <col min="10" max="10" width="8.1796875" bestFit="1" customWidth="1"/>
    <col min="11" max="11" width="7.26953125" bestFit="1" customWidth="1"/>
    <col min="12" max="12" width="7" bestFit="1" customWidth="1"/>
    <col min="13" max="13" width="7.7265625" bestFit="1" customWidth="1"/>
    <col min="27" max="27" width="12" bestFit="1" customWidth="1"/>
    <col min="29" max="29" width="12" bestFit="1" customWidth="1"/>
  </cols>
  <sheetData>
    <row r="1" spans="1:38" x14ac:dyDescent="0.35">
      <c r="A1" t="s">
        <v>1</v>
      </c>
      <c r="B1" t="s">
        <v>2</v>
      </c>
      <c r="C1" t="s">
        <v>3</v>
      </c>
      <c r="D1" t="s">
        <v>4</v>
      </c>
      <c r="E1" t="s">
        <v>58</v>
      </c>
      <c r="F1" t="s">
        <v>6</v>
      </c>
      <c r="G1" t="s">
        <v>0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5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0</v>
      </c>
    </row>
    <row r="2" spans="1:38" x14ac:dyDescent="0.35">
      <c r="A2">
        <v>2000</v>
      </c>
      <c r="B2">
        <v>897.1</v>
      </c>
      <c r="C2">
        <v>816.8</v>
      </c>
      <c r="D2">
        <v>545.79999999999995</v>
      </c>
      <c r="E2">
        <v>625.6</v>
      </c>
      <c r="F2">
        <v>220</v>
      </c>
      <c r="G2" t="s">
        <v>37</v>
      </c>
      <c r="H2">
        <v>158</v>
      </c>
      <c r="I2">
        <v>270</v>
      </c>
      <c r="J2">
        <v>476</v>
      </c>
      <c r="K2">
        <v>292</v>
      </c>
      <c r="L2">
        <v>849</v>
      </c>
      <c r="M2">
        <v>688</v>
      </c>
      <c r="N2">
        <v>479</v>
      </c>
      <c r="O2">
        <v>399</v>
      </c>
      <c r="P2">
        <v>411</v>
      </c>
      <c r="Q2">
        <v>1116</v>
      </c>
      <c r="R2">
        <v>164</v>
      </c>
      <c r="S2">
        <v>92</v>
      </c>
      <c r="T2">
        <v>559</v>
      </c>
      <c r="U2">
        <v>975</v>
      </c>
      <c r="V2">
        <v>460</v>
      </c>
      <c r="W2">
        <v>674</v>
      </c>
      <c r="X2">
        <v>396</v>
      </c>
      <c r="Y2">
        <v>137</v>
      </c>
      <c r="Z2">
        <v>112</v>
      </c>
      <c r="AA2">
        <v>96</v>
      </c>
      <c r="AB2">
        <v>839</v>
      </c>
      <c r="AC2">
        <v>511</v>
      </c>
      <c r="AD2">
        <v>950</v>
      </c>
      <c r="AE2">
        <v>484</v>
      </c>
      <c r="AF2">
        <v>461</v>
      </c>
      <c r="AG2">
        <v>233</v>
      </c>
      <c r="AH2">
        <v>355</v>
      </c>
      <c r="AI2">
        <v>467</v>
      </c>
      <c r="AJ2">
        <v>18</v>
      </c>
      <c r="AK2">
        <v>484</v>
      </c>
      <c r="AL2" t="s">
        <v>36</v>
      </c>
    </row>
    <row r="3" spans="1:38" x14ac:dyDescent="0.35">
      <c r="A3">
        <v>2001</v>
      </c>
      <c r="B3">
        <v>873.1</v>
      </c>
      <c r="C3">
        <v>812.5</v>
      </c>
      <c r="D3">
        <v>547.1</v>
      </c>
      <c r="E3">
        <v>661</v>
      </c>
      <c r="F3">
        <v>229.6</v>
      </c>
      <c r="G3" t="s">
        <v>38</v>
      </c>
      <c r="H3">
        <v>176</v>
      </c>
      <c r="I3">
        <v>257</v>
      </c>
      <c r="J3">
        <v>525</v>
      </c>
      <c r="K3">
        <v>305</v>
      </c>
      <c r="L3">
        <v>787</v>
      </c>
      <c r="M3">
        <v>687</v>
      </c>
      <c r="N3">
        <v>470</v>
      </c>
      <c r="O3">
        <v>393</v>
      </c>
      <c r="P3">
        <v>408</v>
      </c>
      <c r="Q3">
        <v>1087</v>
      </c>
      <c r="R3">
        <v>210</v>
      </c>
      <c r="S3">
        <v>73</v>
      </c>
      <c r="T3">
        <v>574</v>
      </c>
      <c r="U3">
        <v>984</v>
      </c>
      <c r="V3">
        <v>453</v>
      </c>
      <c r="W3">
        <v>694</v>
      </c>
      <c r="X3">
        <v>383</v>
      </c>
      <c r="Y3">
        <v>126</v>
      </c>
      <c r="Z3">
        <v>98</v>
      </c>
      <c r="AA3">
        <v>167</v>
      </c>
      <c r="AB3">
        <v>1004</v>
      </c>
      <c r="AC3">
        <v>522</v>
      </c>
      <c r="AD3">
        <v>940</v>
      </c>
      <c r="AE3">
        <v>461</v>
      </c>
      <c r="AF3">
        <v>466</v>
      </c>
      <c r="AG3">
        <v>219</v>
      </c>
      <c r="AH3">
        <v>381</v>
      </c>
      <c r="AI3">
        <v>416</v>
      </c>
      <c r="AJ3">
        <v>20</v>
      </c>
      <c r="AK3">
        <v>504</v>
      </c>
      <c r="AL3" t="s">
        <v>36</v>
      </c>
    </row>
    <row r="4" spans="1:38" x14ac:dyDescent="0.35">
      <c r="A4">
        <v>2002</v>
      </c>
      <c r="B4">
        <v>891.7</v>
      </c>
      <c r="C4">
        <v>793.3</v>
      </c>
      <c r="D4">
        <v>487.9</v>
      </c>
      <c r="E4">
        <v>588.6</v>
      </c>
      <c r="F4">
        <v>215.4</v>
      </c>
      <c r="G4" t="s">
        <v>39</v>
      </c>
      <c r="H4">
        <v>168</v>
      </c>
      <c r="I4">
        <v>263</v>
      </c>
      <c r="J4">
        <v>483</v>
      </c>
      <c r="K4">
        <v>363</v>
      </c>
      <c r="L4">
        <v>767</v>
      </c>
      <c r="M4">
        <v>664</v>
      </c>
      <c r="N4">
        <v>463</v>
      </c>
      <c r="O4">
        <v>400</v>
      </c>
      <c r="P4">
        <v>413</v>
      </c>
      <c r="Q4">
        <v>1054</v>
      </c>
      <c r="R4">
        <v>231</v>
      </c>
      <c r="S4">
        <v>78</v>
      </c>
      <c r="T4">
        <v>570</v>
      </c>
      <c r="U4">
        <v>956</v>
      </c>
      <c r="V4">
        <v>446</v>
      </c>
      <c r="W4">
        <v>650</v>
      </c>
      <c r="X4">
        <v>406</v>
      </c>
      <c r="Y4">
        <v>126</v>
      </c>
      <c r="Z4">
        <v>74</v>
      </c>
      <c r="AA4">
        <v>275</v>
      </c>
      <c r="AB4">
        <v>957</v>
      </c>
      <c r="AC4">
        <v>518</v>
      </c>
      <c r="AD4">
        <v>936</v>
      </c>
      <c r="AE4">
        <v>539</v>
      </c>
      <c r="AF4">
        <v>463</v>
      </c>
      <c r="AG4">
        <v>199</v>
      </c>
      <c r="AH4">
        <v>395</v>
      </c>
      <c r="AI4">
        <v>468</v>
      </c>
      <c r="AJ4">
        <v>27</v>
      </c>
      <c r="AK4">
        <v>494</v>
      </c>
      <c r="AL4" t="s">
        <v>36</v>
      </c>
    </row>
    <row r="5" spans="1:38" x14ac:dyDescent="0.35">
      <c r="A5">
        <v>2003</v>
      </c>
      <c r="B5">
        <v>913.4</v>
      </c>
      <c r="C5">
        <v>781.1</v>
      </c>
      <c r="D5">
        <v>484.8</v>
      </c>
      <c r="E5">
        <v>591.4</v>
      </c>
      <c r="F5">
        <v>229.1</v>
      </c>
      <c r="G5" t="s">
        <v>40</v>
      </c>
      <c r="H5">
        <v>213</v>
      </c>
      <c r="I5">
        <v>266</v>
      </c>
      <c r="J5">
        <v>536</v>
      </c>
      <c r="K5">
        <v>389</v>
      </c>
      <c r="L5">
        <v>774</v>
      </c>
      <c r="M5">
        <v>599</v>
      </c>
      <c r="N5">
        <v>490</v>
      </c>
      <c r="O5">
        <v>405</v>
      </c>
      <c r="P5">
        <v>419</v>
      </c>
      <c r="Q5">
        <v>1062</v>
      </c>
      <c r="R5">
        <v>289</v>
      </c>
      <c r="S5">
        <v>84</v>
      </c>
      <c r="T5">
        <v>554</v>
      </c>
      <c r="U5">
        <v>914</v>
      </c>
      <c r="V5">
        <v>504</v>
      </c>
      <c r="W5">
        <v>618</v>
      </c>
      <c r="X5">
        <v>443</v>
      </c>
      <c r="Y5">
        <v>124</v>
      </c>
      <c r="Z5">
        <v>66</v>
      </c>
      <c r="AA5">
        <v>255</v>
      </c>
      <c r="AB5">
        <v>969</v>
      </c>
      <c r="AC5">
        <v>522</v>
      </c>
      <c r="AD5">
        <v>946</v>
      </c>
      <c r="AE5">
        <v>439</v>
      </c>
      <c r="AF5">
        <v>521</v>
      </c>
      <c r="AG5">
        <v>221</v>
      </c>
      <c r="AH5">
        <v>390</v>
      </c>
      <c r="AI5">
        <v>412</v>
      </c>
      <c r="AJ5">
        <v>36</v>
      </c>
      <c r="AK5">
        <v>502</v>
      </c>
      <c r="AL5" t="s">
        <v>36</v>
      </c>
    </row>
    <row r="6" spans="1:38" x14ac:dyDescent="0.35">
      <c r="A6">
        <v>2004</v>
      </c>
      <c r="B6">
        <v>881</v>
      </c>
      <c r="C6">
        <v>811.4</v>
      </c>
      <c r="D6">
        <v>512.29999999999995</v>
      </c>
      <c r="E6">
        <v>589.20000000000005</v>
      </c>
      <c r="F6">
        <v>212.1</v>
      </c>
      <c r="G6" t="s">
        <v>41</v>
      </c>
      <c r="H6">
        <v>197</v>
      </c>
      <c r="I6">
        <v>271</v>
      </c>
      <c r="J6">
        <v>536</v>
      </c>
      <c r="K6">
        <v>288</v>
      </c>
      <c r="L6">
        <v>782</v>
      </c>
      <c r="M6">
        <v>597</v>
      </c>
      <c r="N6">
        <v>424</v>
      </c>
      <c r="O6">
        <v>395</v>
      </c>
      <c r="P6">
        <v>411</v>
      </c>
      <c r="Q6">
        <v>1047</v>
      </c>
      <c r="R6">
        <v>241</v>
      </c>
      <c r="S6">
        <v>83</v>
      </c>
      <c r="T6">
        <v>538</v>
      </c>
      <c r="U6">
        <v>920</v>
      </c>
      <c r="V6">
        <v>453</v>
      </c>
      <c r="W6">
        <v>595</v>
      </c>
      <c r="X6">
        <v>455</v>
      </c>
      <c r="Y6">
        <v>96</v>
      </c>
      <c r="Z6">
        <v>73</v>
      </c>
      <c r="AA6">
        <v>275</v>
      </c>
      <c r="AB6">
        <v>935</v>
      </c>
      <c r="AC6">
        <v>507</v>
      </c>
      <c r="AD6">
        <v>939</v>
      </c>
      <c r="AE6">
        <v>484</v>
      </c>
      <c r="AF6">
        <v>452</v>
      </c>
      <c r="AG6">
        <v>227</v>
      </c>
      <c r="AH6">
        <v>362</v>
      </c>
      <c r="AI6">
        <v>423</v>
      </c>
      <c r="AJ6">
        <v>22</v>
      </c>
      <c r="AK6">
        <v>513</v>
      </c>
      <c r="AL6" t="s">
        <v>36</v>
      </c>
    </row>
    <row r="7" spans="1:38" x14ac:dyDescent="0.35">
      <c r="A7">
        <v>2005</v>
      </c>
      <c r="B7">
        <v>847.5</v>
      </c>
      <c r="C7">
        <v>792.8</v>
      </c>
      <c r="D7">
        <v>496.7</v>
      </c>
      <c r="E7">
        <v>586.20000000000005</v>
      </c>
      <c r="F7">
        <v>199.8</v>
      </c>
      <c r="G7" t="s">
        <v>42</v>
      </c>
      <c r="H7">
        <v>189</v>
      </c>
      <c r="I7">
        <v>275</v>
      </c>
      <c r="J7">
        <v>505</v>
      </c>
      <c r="K7">
        <v>305</v>
      </c>
      <c r="L7">
        <v>800</v>
      </c>
      <c r="M7">
        <v>616</v>
      </c>
      <c r="N7">
        <v>388</v>
      </c>
      <c r="O7">
        <v>387</v>
      </c>
      <c r="P7">
        <v>402</v>
      </c>
      <c r="Q7">
        <v>1028</v>
      </c>
      <c r="R7">
        <v>148</v>
      </c>
      <c r="S7">
        <v>104</v>
      </c>
      <c r="T7">
        <v>520</v>
      </c>
      <c r="U7">
        <v>915</v>
      </c>
      <c r="V7">
        <v>377</v>
      </c>
      <c r="W7">
        <v>601</v>
      </c>
      <c r="X7">
        <v>397</v>
      </c>
      <c r="Y7">
        <v>86</v>
      </c>
      <c r="Z7">
        <v>108</v>
      </c>
      <c r="AA7">
        <v>272</v>
      </c>
      <c r="AB7">
        <v>884</v>
      </c>
      <c r="AC7">
        <v>494</v>
      </c>
      <c r="AD7">
        <v>924</v>
      </c>
      <c r="AE7">
        <v>535</v>
      </c>
      <c r="AF7">
        <v>417</v>
      </c>
      <c r="AG7">
        <v>196</v>
      </c>
      <c r="AH7">
        <v>364</v>
      </c>
      <c r="AI7">
        <v>439</v>
      </c>
      <c r="AJ7">
        <v>18</v>
      </c>
      <c r="AK7">
        <v>503</v>
      </c>
      <c r="AL7" t="s">
        <v>36</v>
      </c>
    </row>
    <row r="8" spans="1:38" x14ac:dyDescent="0.35">
      <c r="A8">
        <v>2006</v>
      </c>
      <c r="B8">
        <v>843.6</v>
      </c>
      <c r="C8">
        <v>779.7</v>
      </c>
      <c r="D8">
        <v>500.4</v>
      </c>
      <c r="E8">
        <v>562.79999999999995</v>
      </c>
      <c r="F8">
        <v>200.4</v>
      </c>
      <c r="G8" t="s">
        <v>43</v>
      </c>
      <c r="H8">
        <v>183</v>
      </c>
      <c r="I8">
        <v>253</v>
      </c>
      <c r="J8">
        <v>497</v>
      </c>
      <c r="K8">
        <v>314</v>
      </c>
      <c r="L8">
        <v>793</v>
      </c>
      <c r="M8">
        <v>613</v>
      </c>
      <c r="N8">
        <v>475</v>
      </c>
      <c r="O8">
        <v>386</v>
      </c>
      <c r="P8">
        <v>403</v>
      </c>
      <c r="Q8">
        <v>984</v>
      </c>
      <c r="R8">
        <v>248</v>
      </c>
      <c r="S8">
        <v>101</v>
      </c>
      <c r="T8">
        <v>515</v>
      </c>
      <c r="U8">
        <v>854</v>
      </c>
      <c r="V8">
        <v>381</v>
      </c>
      <c r="W8">
        <v>552</v>
      </c>
      <c r="X8">
        <v>389</v>
      </c>
      <c r="Y8">
        <v>109</v>
      </c>
      <c r="Z8">
        <v>104</v>
      </c>
      <c r="AA8">
        <v>272</v>
      </c>
      <c r="AB8">
        <v>885</v>
      </c>
      <c r="AC8">
        <v>478</v>
      </c>
      <c r="AD8">
        <v>938</v>
      </c>
      <c r="AE8">
        <v>450</v>
      </c>
      <c r="AF8">
        <v>463</v>
      </c>
      <c r="AG8">
        <v>184</v>
      </c>
      <c r="AH8">
        <v>371</v>
      </c>
      <c r="AI8">
        <v>398</v>
      </c>
      <c r="AJ8">
        <v>22</v>
      </c>
      <c r="AK8">
        <v>527</v>
      </c>
      <c r="AL8" t="s">
        <v>36</v>
      </c>
    </row>
    <row r="9" spans="1:38" x14ac:dyDescent="0.35">
      <c r="A9">
        <v>2007</v>
      </c>
      <c r="B9">
        <v>807.1</v>
      </c>
      <c r="C9">
        <v>805.6</v>
      </c>
      <c r="D9">
        <v>490.7</v>
      </c>
      <c r="E9">
        <v>571.6</v>
      </c>
      <c r="F9">
        <v>210.1</v>
      </c>
      <c r="G9" t="s">
        <v>44</v>
      </c>
      <c r="H9">
        <v>169</v>
      </c>
      <c r="I9">
        <v>242</v>
      </c>
      <c r="J9">
        <v>602</v>
      </c>
      <c r="K9">
        <v>396</v>
      </c>
      <c r="L9">
        <v>796</v>
      </c>
      <c r="M9">
        <v>615</v>
      </c>
      <c r="N9">
        <v>442</v>
      </c>
      <c r="O9">
        <v>393</v>
      </c>
      <c r="P9">
        <v>408</v>
      </c>
      <c r="Q9">
        <v>1015</v>
      </c>
      <c r="R9">
        <v>221</v>
      </c>
      <c r="S9">
        <v>96</v>
      </c>
      <c r="T9">
        <v>534</v>
      </c>
      <c r="U9">
        <v>880</v>
      </c>
      <c r="V9">
        <v>384</v>
      </c>
      <c r="W9">
        <v>527</v>
      </c>
      <c r="X9">
        <v>381</v>
      </c>
      <c r="Y9">
        <v>105</v>
      </c>
      <c r="Z9">
        <v>91</v>
      </c>
      <c r="AA9">
        <v>269</v>
      </c>
      <c r="AB9">
        <v>887</v>
      </c>
      <c r="AC9">
        <v>483</v>
      </c>
      <c r="AD9">
        <v>919</v>
      </c>
      <c r="AE9">
        <v>421</v>
      </c>
      <c r="AF9">
        <v>563</v>
      </c>
      <c r="AG9">
        <v>187</v>
      </c>
      <c r="AH9">
        <v>394</v>
      </c>
      <c r="AI9">
        <v>411</v>
      </c>
      <c r="AJ9">
        <v>19</v>
      </c>
      <c r="AK9">
        <v>515</v>
      </c>
      <c r="AL9" t="s">
        <v>36</v>
      </c>
    </row>
    <row r="10" spans="1:38" x14ac:dyDescent="0.35">
      <c r="A10">
        <v>2008</v>
      </c>
      <c r="B10">
        <v>774.2</v>
      </c>
      <c r="C10">
        <v>810</v>
      </c>
      <c r="D10">
        <v>497.6</v>
      </c>
      <c r="E10">
        <v>554.4</v>
      </c>
      <c r="F10">
        <v>191.1</v>
      </c>
      <c r="G10" t="s">
        <v>45</v>
      </c>
      <c r="H10">
        <v>159</v>
      </c>
      <c r="I10">
        <v>238</v>
      </c>
      <c r="J10">
        <v>568</v>
      </c>
      <c r="K10">
        <v>344</v>
      </c>
      <c r="L10">
        <v>793</v>
      </c>
      <c r="M10">
        <v>602</v>
      </c>
      <c r="N10">
        <v>414</v>
      </c>
      <c r="O10">
        <v>369</v>
      </c>
      <c r="P10">
        <v>386</v>
      </c>
      <c r="Q10">
        <v>1009</v>
      </c>
      <c r="R10">
        <v>163</v>
      </c>
      <c r="S10">
        <v>87</v>
      </c>
      <c r="T10">
        <v>501</v>
      </c>
      <c r="U10">
        <v>870</v>
      </c>
      <c r="V10">
        <v>362</v>
      </c>
      <c r="W10">
        <v>494</v>
      </c>
      <c r="X10">
        <v>371</v>
      </c>
      <c r="Y10">
        <v>111</v>
      </c>
      <c r="Z10">
        <v>85</v>
      </c>
      <c r="AA10">
        <v>245</v>
      </c>
      <c r="AB10">
        <v>862</v>
      </c>
      <c r="AC10">
        <v>477</v>
      </c>
      <c r="AD10">
        <v>896</v>
      </c>
      <c r="AE10">
        <v>416</v>
      </c>
      <c r="AF10">
        <v>516</v>
      </c>
      <c r="AG10">
        <v>189</v>
      </c>
      <c r="AH10">
        <v>345</v>
      </c>
      <c r="AI10">
        <v>347</v>
      </c>
      <c r="AJ10">
        <v>19</v>
      </c>
      <c r="AK10">
        <v>509</v>
      </c>
      <c r="AL10" t="s">
        <v>36</v>
      </c>
    </row>
    <row r="11" spans="1:38" x14ac:dyDescent="0.35">
      <c r="A11">
        <v>2009</v>
      </c>
      <c r="B11">
        <v>769.3</v>
      </c>
      <c r="C11">
        <v>834.5</v>
      </c>
      <c r="D11">
        <v>536.79999999999995</v>
      </c>
      <c r="E11">
        <v>525.9</v>
      </c>
      <c r="F11">
        <v>176.3</v>
      </c>
      <c r="G11" t="s">
        <v>46</v>
      </c>
      <c r="H11">
        <v>137</v>
      </c>
      <c r="I11">
        <v>213</v>
      </c>
      <c r="J11">
        <v>526</v>
      </c>
      <c r="K11">
        <v>271</v>
      </c>
      <c r="L11">
        <v>776</v>
      </c>
      <c r="M11">
        <v>572</v>
      </c>
      <c r="N11">
        <v>412</v>
      </c>
      <c r="O11">
        <v>355</v>
      </c>
      <c r="P11">
        <v>369</v>
      </c>
      <c r="Q11">
        <v>980</v>
      </c>
      <c r="R11">
        <v>181</v>
      </c>
      <c r="S11">
        <v>79</v>
      </c>
      <c r="T11">
        <v>496</v>
      </c>
      <c r="U11">
        <v>854</v>
      </c>
      <c r="V11">
        <v>319</v>
      </c>
      <c r="W11">
        <v>474</v>
      </c>
      <c r="X11">
        <v>353</v>
      </c>
      <c r="Y11">
        <v>93</v>
      </c>
      <c r="Z11">
        <v>86</v>
      </c>
      <c r="AA11">
        <v>282</v>
      </c>
      <c r="AB11">
        <v>863</v>
      </c>
      <c r="AC11">
        <v>449</v>
      </c>
      <c r="AD11">
        <v>880</v>
      </c>
      <c r="AE11">
        <v>393</v>
      </c>
      <c r="AF11">
        <v>453</v>
      </c>
      <c r="AG11">
        <v>166</v>
      </c>
      <c r="AH11">
        <v>331</v>
      </c>
      <c r="AI11">
        <v>317</v>
      </c>
      <c r="AJ11">
        <v>19</v>
      </c>
      <c r="AK11">
        <v>463</v>
      </c>
      <c r="AL11" t="s">
        <v>36</v>
      </c>
    </row>
    <row r="12" spans="1:38" x14ac:dyDescent="0.35">
      <c r="A12">
        <v>2010</v>
      </c>
      <c r="B12">
        <v>749.5</v>
      </c>
      <c r="C12">
        <v>805.8</v>
      </c>
      <c r="D12">
        <v>546.29999999999995</v>
      </c>
      <c r="E12">
        <v>530.5</v>
      </c>
      <c r="F12">
        <v>182.5</v>
      </c>
      <c r="G12" t="s">
        <v>47</v>
      </c>
      <c r="H12">
        <v>156</v>
      </c>
      <c r="I12">
        <v>213</v>
      </c>
      <c r="J12">
        <v>529</v>
      </c>
      <c r="K12">
        <v>216</v>
      </c>
      <c r="L12">
        <v>735</v>
      </c>
      <c r="M12">
        <v>554</v>
      </c>
      <c r="N12">
        <v>368</v>
      </c>
      <c r="O12">
        <v>341</v>
      </c>
      <c r="P12">
        <v>357</v>
      </c>
      <c r="Q12">
        <v>973</v>
      </c>
      <c r="R12">
        <v>218</v>
      </c>
      <c r="S12">
        <v>77</v>
      </c>
      <c r="T12">
        <v>483</v>
      </c>
      <c r="U12">
        <v>875</v>
      </c>
      <c r="V12">
        <v>325</v>
      </c>
      <c r="W12">
        <v>485</v>
      </c>
      <c r="X12">
        <v>338</v>
      </c>
      <c r="Y12">
        <v>115</v>
      </c>
      <c r="Z12">
        <v>317</v>
      </c>
      <c r="AA12">
        <v>236</v>
      </c>
      <c r="AB12">
        <v>884</v>
      </c>
      <c r="AC12">
        <v>445</v>
      </c>
      <c r="AD12">
        <v>868</v>
      </c>
      <c r="AE12">
        <v>280</v>
      </c>
      <c r="AF12">
        <v>387</v>
      </c>
      <c r="AG12">
        <v>140</v>
      </c>
      <c r="AH12">
        <v>332</v>
      </c>
      <c r="AI12">
        <v>256</v>
      </c>
      <c r="AJ12">
        <v>26</v>
      </c>
      <c r="AK12">
        <v>471</v>
      </c>
      <c r="AL12" t="s">
        <v>36</v>
      </c>
    </row>
    <row r="13" spans="1:38" x14ac:dyDescent="0.35">
      <c r="A13">
        <v>2011</v>
      </c>
      <c r="B13">
        <v>763.7</v>
      </c>
      <c r="C13">
        <v>772.8</v>
      </c>
      <c r="D13">
        <v>558.1</v>
      </c>
      <c r="E13">
        <v>510.8</v>
      </c>
      <c r="F13">
        <v>167.8</v>
      </c>
      <c r="G13" t="s">
        <v>48</v>
      </c>
      <c r="H13">
        <v>164</v>
      </c>
      <c r="I13">
        <v>194</v>
      </c>
      <c r="J13">
        <v>583</v>
      </c>
      <c r="K13">
        <v>306</v>
      </c>
      <c r="L13">
        <v>759</v>
      </c>
      <c r="M13">
        <v>544</v>
      </c>
      <c r="N13">
        <v>331</v>
      </c>
      <c r="O13">
        <v>348</v>
      </c>
      <c r="P13">
        <v>361</v>
      </c>
      <c r="Q13">
        <v>992</v>
      </c>
      <c r="R13">
        <v>179</v>
      </c>
      <c r="S13">
        <v>65</v>
      </c>
      <c r="T13">
        <v>499</v>
      </c>
      <c r="U13">
        <v>883</v>
      </c>
      <c r="V13">
        <v>330</v>
      </c>
      <c r="W13">
        <v>456</v>
      </c>
      <c r="X13">
        <v>327</v>
      </c>
      <c r="Y13">
        <v>127</v>
      </c>
      <c r="Z13">
        <v>264</v>
      </c>
      <c r="AA13">
        <v>235</v>
      </c>
      <c r="AB13">
        <v>879</v>
      </c>
      <c r="AC13">
        <v>436</v>
      </c>
      <c r="AD13">
        <v>866</v>
      </c>
      <c r="AE13">
        <v>333</v>
      </c>
      <c r="AF13">
        <v>458</v>
      </c>
      <c r="AG13">
        <v>152</v>
      </c>
      <c r="AH13">
        <v>342</v>
      </c>
      <c r="AI13">
        <v>319</v>
      </c>
      <c r="AJ13">
        <v>19</v>
      </c>
      <c r="AK13">
        <v>454</v>
      </c>
      <c r="AL13" t="s">
        <v>36</v>
      </c>
    </row>
    <row r="14" spans="1:38" x14ac:dyDescent="0.35">
      <c r="A14">
        <v>2012</v>
      </c>
      <c r="B14">
        <v>739.4</v>
      </c>
      <c r="C14">
        <v>848.7</v>
      </c>
      <c r="D14">
        <v>552</v>
      </c>
      <c r="E14">
        <v>487.6</v>
      </c>
      <c r="F14">
        <v>159.4</v>
      </c>
      <c r="G14" t="s">
        <v>49</v>
      </c>
      <c r="H14">
        <v>121</v>
      </c>
      <c r="I14">
        <v>208</v>
      </c>
      <c r="J14">
        <v>525</v>
      </c>
      <c r="K14">
        <v>290</v>
      </c>
      <c r="L14">
        <v>757</v>
      </c>
      <c r="M14">
        <v>508</v>
      </c>
      <c r="N14">
        <v>272</v>
      </c>
      <c r="O14">
        <v>343</v>
      </c>
      <c r="P14">
        <v>361</v>
      </c>
      <c r="Q14">
        <v>938</v>
      </c>
      <c r="R14">
        <v>125</v>
      </c>
      <c r="S14">
        <v>69</v>
      </c>
      <c r="T14">
        <v>505</v>
      </c>
      <c r="U14">
        <v>869</v>
      </c>
      <c r="V14">
        <v>322</v>
      </c>
      <c r="W14">
        <v>487</v>
      </c>
      <c r="X14">
        <v>312</v>
      </c>
      <c r="Y14">
        <v>85</v>
      </c>
      <c r="Z14">
        <v>274</v>
      </c>
      <c r="AA14">
        <v>240</v>
      </c>
      <c r="AB14">
        <v>883</v>
      </c>
      <c r="AC14">
        <v>461</v>
      </c>
      <c r="AD14">
        <v>843</v>
      </c>
      <c r="AE14">
        <v>397</v>
      </c>
      <c r="AF14">
        <v>456</v>
      </c>
      <c r="AG14">
        <v>151</v>
      </c>
      <c r="AH14">
        <v>333</v>
      </c>
      <c r="AI14">
        <v>333</v>
      </c>
      <c r="AJ14">
        <v>15</v>
      </c>
      <c r="AK14">
        <v>502</v>
      </c>
      <c r="AL14" t="s">
        <v>36</v>
      </c>
    </row>
    <row r="15" spans="1:38" x14ac:dyDescent="0.35">
      <c r="A15">
        <v>2013</v>
      </c>
      <c r="B15">
        <v>724</v>
      </c>
      <c r="C15">
        <v>812.9</v>
      </c>
      <c r="D15">
        <v>535.9</v>
      </c>
      <c r="E15">
        <v>489.4</v>
      </c>
      <c r="F15">
        <v>151.30000000000001</v>
      </c>
      <c r="G15" t="s">
        <v>50</v>
      </c>
      <c r="H15">
        <v>109</v>
      </c>
      <c r="I15">
        <v>190</v>
      </c>
      <c r="J15">
        <v>481</v>
      </c>
      <c r="K15">
        <v>206</v>
      </c>
      <c r="L15">
        <v>666</v>
      </c>
      <c r="M15">
        <v>477</v>
      </c>
      <c r="N15">
        <v>311</v>
      </c>
      <c r="O15">
        <v>326</v>
      </c>
      <c r="P15">
        <v>342</v>
      </c>
      <c r="Q15">
        <v>992</v>
      </c>
      <c r="R15">
        <v>161</v>
      </c>
      <c r="S15">
        <v>69</v>
      </c>
      <c r="T15">
        <v>501</v>
      </c>
      <c r="U15">
        <v>808</v>
      </c>
      <c r="V15">
        <v>288</v>
      </c>
      <c r="W15">
        <v>460</v>
      </c>
      <c r="X15">
        <v>272</v>
      </c>
      <c r="Y15">
        <v>126</v>
      </c>
      <c r="Z15">
        <v>204</v>
      </c>
      <c r="AA15">
        <v>192</v>
      </c>
      <c r="AB15">
        <v>731</v>
      </c>
      <c r="AC15">
        <v>472</v>
      </c>
      <c r="AD15">
        <v>841</v>
      </c>
      <c r="AE15">
        <v>318</v>
      </c>
      <c r="AF15">
        <v>364</v>
      </c>
      <c r="AG15">
        <v>132</v>
      </c>
      <c r="AH15">
        <v>309</v>
      </c>
      <c r="AI15">
        <v>270</v>
      </c>
      <c r="AJ15">
        <v>15</v>
      </c>
      <c r="AK15">
        <v>467</v>
      </c>
      <c r="AL15" t="s">
        <v>36</v>
      </c>
    </row>
    <row r="16" spans="1:38" x14ac:dyDescent="0.35">
      <c r="A16">
        <v>2014</v>
      </c>
      <c r="B16">
        <v>678.6</v>
      </c>
      <c r="C16">
        <v>837.2</v>
      </c>
      <c r="D16">
        <v>517</v>
      </c>
      <c r="E16">
        <v>485.7</v>
      </c>
      <c r="F16">
        <v>151</v>
      </c>
      <c r="G16" t="s">
        <v>51</v>
      </c>
      <c r="H16">
        <v>94</v>
      </c>
      <c r="I16">
        <v>205</v>
      </c>
      <c r="J16">
        <v>476</v>
      </c>
      <c r="K16">
        <v>178</v>
      </c>
      <c r="L16">
        <v>682</v>
      </c>
      <c r="M16">
        <v>481</v>
      </c>
      <c r="N16">
        <v>268</v>
      </c>
      <c r="O16">
        <v>317</v>
      </c>
      <c r="P16">
        <v>329</v>
      </c>
      <c r="Q16">
        <v>993</v>
      </c>
      <c r="R16">
        <v>140</v>
      </c>
      <c r="S16">
        <v>51</v>
      </c>
      <c r="T16">
        <v>490</v>
      </c>
      <c r="U16">
        <v>846</v>
      </c>
      <c r="V16">
        <v>271</v>
      </c>
      <c r="W16">
        <v>450</v>
      </c>
      <c r="X16">
        <v>257</v>
      </c>
      <c r="Y16">
        <v>123</v>
      </c>
      <c r="Z16">
        <v>186</v>
      </c>
      <c r="AA16">
        <v>200</v>
      </c>
      <c r="AB16">
        <v>715</v>
      </c>
      <c r="AC16">
        <v>497</v>
      </c>
      <c r="AD16">
        <v>828</v>
      </c>
      <c r="AE16">
        <v>299</v>
      </c>
      <c r="AF16">
        <v>331</v>
      </c>
      <c r="AG16">
        <v>117</v>
      </c>
      <c r="AH16">
        <v>217</v>
      </c>
      <c r="AI16">
        <v>280</v>
      </c>
      <c r="AJ16">
        <v>12</v>
      </c>
      <c r="AK16">
        <v>425</v>
      </c>
      <c r="AL16" t="s">
        <v>36</v>
      </c>
    </row>
    <row r="17" spans="1:38" x14ac:dyDescent="0.35">
      <c r="A17">
        <v>2015</v>
      </c>
      <c r="B17">
        <v>650.20000000000005</v>
      </c>
      <c r="C17">
        <v>777.5</v>
      </c>
      <c r="D17">
        <v>526.79999999999995</v>
      </c>
      <c r="E17">
        <v>455.7</v>
      </c>
      <c r="F17">
        <v>148</v>
      </c>
      <c r="G17" t="s">
        <v>52</v>
      </c>
      <c r="H17">
        <v>110</v>
      </c>
      <c r="I17">
        <v>227</v>
      </c>
      <c r="J17">
        <v>486</v>
      </c>
      <c r="K17">
        <v>212</v>
      </c>
      <c r="L17">
        <v>670</v>
      </c>
      <c r="M17">
        <v>495</v>
      </c>
      <c r="N17">
        <v>192</v>
      </c>
      <c r="O17">
        <v>317</v>
      </c>
      <c r="P17">
        <v>324</v>
      </c>
      <c r="Q17">
        <v>944</v>
      </c>
      <c r="R17">
        <v>103</v>
      </c>
      <c r="S17">
        <v>54</v>
      </c>
      <c r="T17">
        <v>460</v>
      </c>
      <c r="U17">
        <v>739</v>
      </c>
      <c r="V17">
        <v>271</v>
      </c>
      <c r="W17">
        <v>437</v>
      </c>
      <c r="X17">
        <v>283</v>
      </c>
      <c r="Y17">
        <v>141</v>
      </c>
      <c r="Z17">
        <v>206</v>
      </c>
      <c r="AA17">
        <v>141</v>
      </c>
      <c r="AB17">
        <v>654</v>
      </c>
      <c r="AC17">
        <v>514</v>
      </c>
      <c r="AD17">
        <v>803</v>
      </c>
      <c r="AE17">
        <v>364</v>
      </c>
      <c r="AF17">
        <v>349</v>
      </c>
      <c r="AG17">
        <v>125</v>
      </c>
      <c r="AH17">
        <v>256</v>
      </c>
      <c r="AI17">
        <v>318</v>
      </c>
      <c r="AJ17">
        <v>11</v>
      </c>
      <c r="AK17">
        <v>380</v>
      </c>
      <c r="AL17" t="s">
        <v>36</v>
      </c>
    </row>
    <row r="18" spans="1:38" x14ac:dyDescent="0.35">
      <c r="A18">
        <v>2016</v>
      </c>
      <c r="B18">
        <v>629.9</v>
      </c>
      <c r="C18">
        <v>721.4</v>
      </c>
      <c r="D18">
        <v>521.4</v>
      </c>
      <c r="E18">
        <v>433.2</v>
      </c>
      <c r="F18">
        <v>144.9</v>
      </c>
      <c r="G18" t="s">
        <v>53</v>
      </c>
      <c r="H18">
        <v>98</v>
      </c>
      <c r="I18">
        <v>172</v>
      </c>
      <c r="J18">
        <v>462</v>
      </c>
      <c r="K18">
        <v>210</v>
      </c>
      <c r="L18">
        <v>679</v>
      </c>
      <c r="M18">
        <v>505</v>
      </c>
      <c r="N18">
        <v>231</v>
      </c>
      <c r="O18">
        <v>305</v>
      </c>
      <c r="P18">
        <v>305</v>
      </c>
      <c r="Q18">
        <v>924</v>
      </c>
      <c r="R18">
        <v>109</v>
      </c>
      <c r="S18">
        <v>60</v>
      </c>
      <c r="T18">
        <v>456</v>
      </c>
      <c r="U18">
        <v>622</v>
      </c>
      <c r="V18">
        <v>261</v>
      </c>
      <c r="W18">
        <v>429</v>
      </c>
      <c r="X18">
        <v>262</v>
      </c>
      <c r="Y18">
        <v>117</v>
      </c>
      <c r="Z18">
        <v>154</v>
      </c>
      <c r="AA18">
        <v>78</v>
      </c>
      <c r="AB18">
        <v>653</v>
      </c>
      <c r="AC18">
        <v>491</v>
      </c>
      <c r="AD18">
        <v>794</v>
      </c>
      <c r="AE18">
        <v>296</v>
      </c>
      <c r="AF18">
        <v>309</v>
      </c>
      <c r="AG18">
        <v>116</v>
      </c>
      <c r="AH18">
        <v>254</v>
      </c>
      <c r="AI18">
        <v>266</v>
      </c>
      <c r="AJ18">
        <v>12</v>
      </c>
      <c r="AK18">
        <v>294</v>
      </c>
      <c r="AL18" t="s">
        <v>36</v>
      </c>
    </row>
    <row r="19" spans="1:38" x14ac:dyDescent="0.35">
      <c r="A19">
        <v>2017</v>
      </c>
      <c r="B19">
        <v>622.70000000000005</v>
      </c>
      <c r="C19">
        <v>725.2</v>
      </c>
      <c r="D19">
        <v>537.29999999999995</v>
      </c>
      <c r="E19">
        <v>421.1</v>
      </c>
      <c r="F19">
        <v>140.80000000000001</v>
      </c>
      <c r="G19" t="s">
        <v>54</v>
      </c>
      <c r="H19">
        <v>107</v>
      </c>
      <c r="I19">
        <v>177</v>
      </c>
      <c r="J19">
        <v>497</v>
      </c>
      <c r="K19">
        <v>195</v>
      </c>
      <c r="L19">
        <v>661</v>
      </c>
      <c r="M19">
        <v>453</v>
      </c>
      <c r="N19">
        <v>176</v>
      </c>
      <c r="O19">
        <v>303</v>
      </c>
      <c r="P19">
        <v>300</v>
      </c>
      <c r="Q19">
        <v>928</v>
      </c>
      <c r="R19">
        <v>99</v>
      </c>
      <c r="S19">
        <v>69</v>
      </c>
      <c r="T19">
        <v>424</v>
      </c>
      <c r="U19">
        <v>658</v>
      </c>
      <c r="V19">
        <v>264</v>
      </c>
      <c r="W19">
        <v>399</v>
      </c>
      <c r="X19">
        <v>263</v>
      </c>
      <c r="Y19">
        <v>65</v>
      </c>
      <c r="Z19">
        <v>92</v>
      </c>
      <c r="AA19">
        <v>72</v>
      </c>
      <c r="AB19">
        <v>435</v>
      </c>
      <c r="AC19">
        <v>459</v>
      </c>
      <c r="AD19">
        <v>784</v>
      </c>
      <c r="AE19">
        <v>353</v>
      </c>
      <c r="AF19">
        <v>315</v>
      </c>
      <c r="AG19">
        <v>119</v>
      </c>
      <c r="AH19">
        <v>254</v>
      </c>
      <c r="AI19">
        <v>305</v>
      </c>
      <c r="AJ19">
        <v>13</v>
      </c>
      <c r="AK19">
        <v>264</v>
      </c>
      <c r="AL19" t="s">
        <v>36</v>
      </c>
    </row>
    <row r="20" spans="1:38" x14ac:dyDescent="0.35">
      <c r="A20">
        <v>2018</v>
      </c>
      <c r="B20">
        <v>612.79999999999995</v>
      </c>
      <c r="C20">
        <v>747</v>
      </c>
      <c r="D20">
        <v>532.79999999999995</v>
      </c>
      <c r="E20">
        <v>411.1</v>
      </c>
      <c r="F20">
        <v>131.19999999999999</v>
      </c>
      <c r="G20" t="s">
        <v>55</v>
      </c>
      <c r="H20">
        <v>102</v>
      </c>
      <c r="I20">
        <v>207</v>
      </c>
      <c r="J20">
        <v>425</v>
      </c>
      <c r="K20">
        <v>135</v>
      </c>
      <c r="L20">
        <v>664</v>
      </c>
      <c r="M20">
        <v>445</v>
      </c>
      <c r="N20">
        <v>189</v>
      </c>
      <c r="O20">
        <v>287</v>
      </c>
      <c r="P20">
        <v>285</v>
      </c>
      <c r="Q20">
        <v>900</v>
      </c>
      <c r="R20">
        <v>111</v>
      </c>
      <c r="S20">
        <v>54</v>
      </c>
      <c r="T20">
        <v>406</v>
      </c>
      <c r="U20">
        <v>662</v>
      </c>
      <c r="V20">
        <v>251</v>
      </c>
      <c r="W20">
        <v>353</v>
      </c>
      <c r="X20">
        <v>248</v>
      </c>
      <c r="Y20">
        <v>138</v>
      </c>
      <c r="Z20">
        <v>65</v>
      </c>
      <c r="AA20">
        <v>69</v>
      </c>
      <c r="AB20">
        <v>356</v>
      </c>
      <c r="AC20">
        <v>441</v>
      </c>
      <c r="AD20">
        <v>789</v>
      </c>
      <c r="AE20">
        <v>310</v>
      </c>
      <c r="AF20">
        <v>291</v>
      </c>
      <c r="AG20">
        <v>137</v>
      </c>
      <c r="AH20">
        <v>248</v>
      </c>
      <c r="AI20">
        <v>276</v>
      </c>
      <c r="AJ20">
        <v>13</v>
      </c>
      <c r="AK20">
        <v>250</v>
      </c>
      <c r="AL20" t="s">
        <v>36</v>
      </c>
    </row>
    <row r="21" spans="1:38" x14ac:dyDescent="0.35">
      <c r="A21">
        <v>2019</v>
      </c>
      <c r="B21">
        <v>598</v>
      </c>
      <c r="C21">
        <v>721.4</v>
      </c>
      <c r="D21">
        <v>506.1</v>
      </c>
      <c r="E21">
        <v>383.2</v>
      </c>
      <c r="F21">
        <v>132.19999999999999</v>
      </c>
      <c r="G21" t="s">
        <v>56</v>
      </c>
      <c r="H21">
        <v>99</v>
      </c>
      <c r="I21">
        <v>184</v>
      </c>
      <c r="J21">
        <v>424</v>
      </c>
      <c r="K21">
        <v>172</v>
      </c>
      <c r="L21">
        <v>660</v>
      </c>
      <c r="M21">
        <v>423</v>
      </c>
      <c r="N21">
        <v>122</v>
      </c>
      <c r="O21">
        <v>252</v>
      </c>
      <c r="P21">
        <v>251</v>
      </c>
      <c r="Q21">
        <v>783</v>
      </c>
      <c r="R21">
        <v>89</v>
      </c>
      <c r="S21">
        <v>54</v>
      </c>
      <c r="T21">
        <v>343</v>
      </c>
      <c r="U21">
        <v>603</v>
      </c>
      <c r="V21">
        <v>226</v>
      </c>
      <c r="W21">
        <v>313</v>
      </c>
      <c r="X21">
        <v>229</v>
      </c>
      <c r="Y21">
        <v>147</v>
      </c>
      <c r="Z21">
        <v>68</v>
      </c>
      <c r="AA21">
        <v>69</v>
      </c>
      <c r="AB21">
        <v>356</v>
      </c>
      <c r="AC21">
        <v>382</v>
      </c>
      <c r="AD21">
        <v>752</v>
      </c>
      <c r="AE21">
        <v>251</v>
      </c>
      <c r="AF21">
        <v>271</v>
      </c>
      <c r="AG21">
        <v>104</v>
      </c>
      <c r="AH21">
        <v>242</v>
      </c>
      <c r="AI21">
        <v>228</v>
      </c>
      <c r="AJ21">
        <v>12</v>
      </c>
      <c r="AK21">
        <v>228</v>
      </c>
      <c r="AL21" t="s">
        <v>36</v>
      </c>
    </row>
    <row r="22" spans="1:38" x14ac:dyDescent="0.35">
      <c r="A22">
        <v>2020</v>
      </c>
      <c r="B22">
        <v>580</v>
      </c>
      <c r="C22">
        <v>707.2</v>
      </c>
      <c r="D22">
        <v>472.4</v>
      </c>
      <c r="E22">
        <v>352.5</v>
      </c>
      <c r="F22">
        <v>123.5</v>
      </c>
      <c r="G22" t="s">
        <v>57</v>
      </c>
      <c r="H22">
        <v>83</v>
      </c>
      <c r="I22">
        <v>192</v>
      </c>
      <c r="J22">
        <v>352</v>
      </c>
      <c r="K22">
        <v>164</v>
      </c>
      <c r="L22">
        <v>653</v>
      </c>
      <c r="M22">
        <v>386</v>
      </c>
      <c r="N22">
        <v>116</v>
      </c>
      <c r="O22">
        <v>226</v>
      </c>
      <c r="P22">
        <v>226</v>
      </c>
      <c r="Q22">
        <v>669</v>
      </c>
      <c r="R22">
        <v>67</v>
      </c>
      <c r="S22">
        <v>55</v>
      </c>
      <c r="T22">
        <v>301</v>
      </c>
      <c r="U22">
        <v>522</v>
      </c>
      <c r="V22">
        <v>218</v>
      </c>
      <c r="W22">
        <v>293</v>
      </c>
      <c r="X22">
        <v>212</v>
      </c>
      <c r="Y22">
        <v>92</v>
      </c>
      <c r="Z22">
        <v>146</v>
      </c>
      <c r="AA22">
        <v>69</v>
      </c>
      <c r="AB22">
        <v>356</v>
      </c>
      <c r="AC22">
        <v>318</v>
      </c>
      <c r="AD22">
        <v>724</v>
      </c>
      <c r="AE22">
        <v>201</v>
      </c>
      <c r="AF22">
        <v>208</v>
      </c>
      <c r="AG22">
        <v>90</v>
      </c>
      <c r="AH22">
        <v>219</v>
      </c>
      <c r="AI22">
        <v>190</v>
      </c>
      <c r="AJ22">
        <v>13</v>
      </c>
      <c r="AK22">
        <v>209</v>
      </c>
      <c r="AL22" t="s">
        <v>36</v>
      </c>
    </row>
    <row r="23" spans="1:38" x14ac:dyDescent="0.35">
      <c r="A23">
        <v>2025</v>
      </c>
      <c r="B23">
        <v>478</v>
      </c>
      <c r="C23">
        <v>503</v>
      </c>
      <c r="E23">
        <v>263</v>
      </c>
      <c r="G23" t="s">
        <v>59</v>
      </c>
    </row>
    <row r="24" spans="1:38" x14ac:dyDescent="0.35">
      <c r="A24">
        <v>2030</v>
      </c>
      <c r="B24">
        <v>340</v>
      </c>
      <c r="C24">
        <v>350</v>
      </c>
      <c r="E24">
        <v>163</v>
      </c>
      <c r="G24" t="s">
        <v>60</v>
      </c>
    </row>
    <row r="25" spans="1:38" x14ac:dyDescent="0.35">
      <c r="A25">
        <v>2035</v>
      </c>
      <c r="B25">
        <v>208</v>
      </c>
      <c r="C25">
        <v>215</v>
      </c>
      <c r="E25">
        <v>93</v>
      </c>
      <c r="G25" t="s">
        <v>61</v>
      </c>
    </row>
    <row r="26" spans="1:38" x14ac:dyDescent="0.35">
      <c r="A26">
        <v>2040</v>
      </c>
      <c r="B26">
        <v>101</v>
      </c>
      <c r="C26">
        <v>108</v>
      </c>
      <c r="E26">
        <v>45</v>
      </c>
      <c r="G26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912D3-2115-4A0D-BA16-9C4DC607F99F}">
  <dimension ref="A1:AL26"/>
  <sheetViews>
    <sheetView topLeftCell="J1" workbookViewId="0">
      <selection sqref="A1:AL26"/>
    </sheetView>
  </sheetViews>
  <sheetFormatPr defaultRowHeight="14.5" x14ac:dyDescent="0.35"/>
  <cols>
    <col min="1" max="1" width="7.7265625" bestFit="1" customWidth="1"/>
    <col min="2" max="2" width="6" bestFit="1" customWidth="1"/>
    <col min="3" max="3" width="5.453125" bestFit="1" customWidth="1"/>
    <col min="4" max="4" width="6.1796875" bestFit="1" customWidth="1"/>
    <col min="5" max="5" width="12" bestFit="1" customWidth="1"/>
    <col min="6" max="6" width="7.453125" bestFit="1" customWidth="1"/>
    <col min="7" max="7" width="7.453125" customWidth="1"/>
    <col min="8" max="8" width="7.26953125" bestFit="1" customWidth="1"/>
    <col min="9" max="9" width="8.26953125" bestFit="1" customWidth="1"/>
    <col min="10" max="10" width="8.1796875" bestFit="1" customWidth="1"/>
    <col min="11" max="11" width="7.26953125" bestFit="1" customWidth="1"/>
    <col min="12" max="12" width="7" bestFit="1" customWidth="1"/>
    <col min="13" max="13" width="7.7265625" bestFit="1" customWidth="1"/>
    <col min="27" max="27" width="12" bestFit="1" customWidth="1"/>
    <col min="29" max="29" width="12" bestFit="1" customWidth="1"/>
  </cols>
  <sheetData>
    <row r="1" spans="1:38" x14ac:dyDescent="0.35">
      <c r="A1" t="s">
        <v>1</v>
      </c>
      <c r="B1" t="s">
        <v>2</v>
      </c>
      <c r="C1" t="s">
        <v>3</v>
      </c>
      <c r="D1" t="s">
        <v>4</v>
      </c>
      <c r="E1" t="s">
        <v>58</v>
      </c>
      <c r="F1" t="s">
        <v>6</v>
      </c>
      <c r="G1" t="s">
        <v>0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5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0</v>
      </c>
    </row>
    <row r="2" spans="1:38" x14ac:dyDescent="0.35">
      <c r="A2">
        <v>2000</v>
      </c>
      <c r="B2">
        <f>elec._gco2_kwh!B2*277.7/10^6</f>
        <v>0.24912466999999999</v>
      </c>
      <c r="C2">
        <f>elec._gco2_kwh!C2*277.7/10^6</f>
        <v>0.22682535999999998</v>
      </c>
      <c r="D2">
        <f>elec._gco2_kwh!D2*277.7/10^6</f>
        <v>0.15156865999999997</v>
      </c>
      <c r="E2">
        <f>elec._gco2_kwh!E2*277.7/10^6</f>
        <v>0.17372911999999999</v>
      </c>
      <c r="F2">
        <f>elec._gco2_kwh!F2*277.7/10^6</f>
        <v>6.1094000000000002E-2</v>
      </c>
      <c r="G2" t="s">
        <v>37</v>
      </c>
      <c r="H2">
        <f>elec._gco2_kwh!H2*277.7/10^6</f>
        <v>4.3876600000000002E-2</v>
      </c>
      <c r="I2">
        <f>elec._gco2_kwh!I2*277.7/10^6</f>
        <v>7.4979000000000004E-2</v>
      </c>
      <c r="J2">
        <f>elec._gco2_kwh!J2*277.7/10^6</f>
        <v>0.13218519999999997</v>
      </c>
      <c r="K2">
        <f>elec._gco2_kwh!K2*277.7/10^6</f>
        <v>8.1088399999999991E-2</v>
      </c>
      <c r="L2">
        <f>elec._gco2_kwh!L2*277.7/10^6</f>
        <v>0.23576729999999999</v>
      </c>
      <c r="M2">
        <f>elec._gco2_kwh!M2*277.7/10^6</f>
        <v>0.19105759999999999</v>
      </c>
      <c r="N2">
        <f>elec._gco2_kwh!N2*277.7/10^6</f>
        <v>0.13301829999999998</v>
      </c>
      <c r="O2">
        <f>elec._gco2_kwh!O2*277.7/10^6</f>
        <v>0.11080229999999999</v>
      </c>
      <c r="P2">
        <f>elec._gco2_kwh!P2*277.7/10^6</f>
        <v>0.11413469999999999</v>
      </c>
      <c r="Q2">
        <f>elec._gco2_kwh!Q2*277.7/10^6</f>
        <v>0.3099132</v>
      </c>
      <c r="R2">
        <f>elec._gco2_kwh!R2*277.7/10^6</f>
        <v>4.5542799999999994E-2</v>
      </c>
      <c r="S2">
        <f>elec._gco2_kwh!S2*277.7/10^6</f>
        <v>2.5548399999999999E-2</v>
      </c>
      <c r="T2">
        <f>elec._gco2_kwh!T2*277.7/10^6</f>
        <v>0.15523429999999999</v>
      </c>
      <c r="U2">
        <f>elec._gco2_kwh!U2*277.7/10^6</f>
        <v>0.27075749999999998</v>
      </c>
      <c r="V2">
        <f>elec._gco2_kwh!V2*277.7/10^6</f>
        <v>0.12774199999999999</v>
      </c>
      <c r="W2">
        <f>elec._gco2_kwh!W2*277.7/10^6</f>
        <v>0.1871698</v>
      </c>
      <c r="X2">
        <f>elec._gco2_kwh!X2*277.7/10^6</f>
        <v>0.1099692</v>
      </c>
      <c r="Y2">
        <f>elec._gco2_kwh!Y2*277.7/10^6</f>
        <v>3.80449E-2</v>
      </c>
      <c r="Z2">
        <f>elec._gco2_kwh!Z2*277.7/10^6</f>
        <v>3.1102399999999999E-2</v>
      </c>
      <c r="AA2">
        <f>elec._gco2_kwh!AA2*277.7/10^6</f>
        <v>2.6659199999999997E-2</v>
      </c>
      <c r="AB2">
        <f>elec._gco2_kwh!AB2*277.7/10^6</f>
        <v>0.23299029999999998</v>
      </c>
      <c r="AC2">
        <f>elec._gco2_kwh!AC2*277.7/10^6</f>
        <v>0.14190469999999999</v>
      </c>
      <c r="AD2">
        <f>elec._gco2_kwh!AD2*277.7/10^6</f>
        <v>0.26381500000000002</v>
      </c>
      <c r="AE2">
        <f>elec._gco2_kwh!AE2*277.7/10^6</f>
        <v>0.13440679999999999</v>
      </c>
      <c r="AF2">
        <f>elec._gco2_kwh!AF2*277.7/10^6</f>
        <v>0.12801969999999999</v>
      </c>
      <c r="AG2">
        <f>elec._gco2_kwh!AG2*277.7/10^6</f>
        <v>6.4704100000000001E-2</v>
      </c>
      <c r="AH2">
        <f>elec._gco2_kwh!AH2*277.7/10^6</f>
        <v>9.8583500000000004E-2</v>
      </c>
      <c r="AI2">
        <f>elec._gco2_kwh!AI2*277.7/10^6</f>
        <v>0.12968589999999999</v>
      </c>
      <c r="AJ2">
        <f>elec._gco2_kwh!AJ2*277.7/10^6</f>
        <v>4.9985999999999997E-3</v>
      </c>
      <c r="AK2">
        <f>elec._gco2_kwh!AK2*277.7/10^6</f>
        <v>0.13440679999999999</v>
      </c>
      <c r="AL2" t="s">
        <v>36</v>
      </c>
    </row>
    <row r="3" spans="1:38" x14ac:dyDescent="0.35">
      <c r="A3">
        <v>2001</v>
      </c>
      <c r="B3">
        <f>elec._gco2_kwh!B3*277.7/10^6</f>
        <v>0.24245986999999999</v>
      </c>
      <c r="C3">
        <f>elec._gco2_kwh!C3*277.7/10^6</f>
        <v>0.22563125000000001</v>
      </c>
      <c r="D3">
        <f>elec._gco2_kwh!D3*277.7/10^6</f>
        <v>0.15192967000000002</v>
      </c>
      <c r="E3">
        <f>elec._gco2_kwh!E3*277.7/10^6</f>
        <v>0.18355969999999999</v>
      </c>
      <c r="F3">
        <f>elec._gco2_kwh!F3*277.7/10^6</f>
        <v>6.3759919999999998E-2</v>
      </c>
      <c r="G3" t="s">
        <v>38</v>
      </c>
      <c r="H3">
        <f>elec._gco2_kwh!H3*277.7/10^6</f>
        <v>4.8875199999999994E-2</v>
      </c>
      <c r="I3">
        <f>elec._gco2_kwh!I3*277.7/10^6</f>
        <v>7.1368899999999999E-2</v>
      </c>
      <c r="J3">
        <f>elec._gco2_kwh!J3*277.7/10^6</f>
        <v>0.14579249999999999</v>
      </c>
      <c r="K3">
        <f>elec._gco2_kwh!K3*277.7/10^6</f>
        <v>8.4698499999999996E-2</v>
      </c>
      <c r="L3">
        <f>elec._gco2_kwh!L3*277.7/10^6</f>
        <v>0.21854989999999999</v>
      </c>
      <c r="M3">
        <f>elec._gco2_kwh!M3*277.7/10^6</f>
        <v>0.1907799</v>
      </c>
      <c r="N3">
        <f>elec._gco2_kwh!N3*277.7/10^6</f>
        <v>0.130519</v>
      </c>
      <c r="O3">
        <f>elec._gco2_kwh!O3*277.7/10^6</f>
        <v>0.10913609999999999</v>
      </c>
      <c r="P3">
        <f>elec._gco2_kwh!P3*277.7/10^6</f>
        <v>0.11330159999999999</v>
      </c>
      <c r="Q3">
        <f>elec._gco2_kwh!Q3*277.7/10^6</f>
        <v>0.30185989999999996</v>
      </c>
      <c r="R3">
        <f>elec._gco2_kwh!R3*277.7/10^6</f>
        <v>5.8317000000000001E-2</v>
      </c>
      <c r="S3">
        <f>elec._gco2_kwh!S3*277.7/10^6</f>
        <v>2.0272099999999998E-2</v>
      </c>
      <c r="T3">
        <f>elec._gco2_kwh!T3*277.7/10^6</f>
        <v>0.15939979999999998</v>
      </c>
      <c r="U3">
        <f>elec._gco2_kwh!U3*277.7/10^6</f>
        <v>0.27325679999999997</v>
      </c>
      <c r="V3">
        <f>elec._gco2_kwh!V3*277.7/10^6</f>
        <v>0.1257981</v>
      </c>
      <c r="W3">
        <f>elec._gco2_kwh!W3*277.7/10^6</f>
        <v>0.1927238</v>
      </c>
      <c r="X3">
        <f>elec._gco2_kwh!X3*277.7/10^6</f>
        <v>0.1063591</v>
      </c>
      <c r="Y3">
        <f>elec._gco2_kwh!Y3*277.7/10^6</f>
        <v>3.4990199999999999E-2</v>
      </c>
      <c r="Z3">
        <f>elec._gco2_kwh!Z3*277.7/10^6</f>
        <v>2.7214599999999999E-2</v>
      </c>
      <c r="AA3">
        <f>elec._gco2_kwh!AA3*277.7/10^6</f>
        <v>4.6375900000000005E-2</v>
      </c>
      <c r="AB3">
        <f>elec._gco2_kwh!AB3*277.7/10^6</f>
        <v>0.27881079999999997</v>
      </c>
      <c r="AC3">
        <f>elec._gco2_kwh!AC3*277.7/10^6</f>
        <v>0.14495939999999999</v>
      </c>
      <c r="AD3">
        <f>elec._gco2_kwh!AD3*277.7/10^6</f>
        <v>0.26103799999999999</v>
      </c>
      <c r="AE3">
        <f>elec._gco2_kwh!AE3*277.7/10^6</f>
        <v>0.12801969999999999</v>
      </c>
      <c r="AF3">
        <f>elec._gco2_kwh!AF3*277.7/10^6</f>
        <v>0.1294082</v>
      </c>
      <c r="AG3">
        <f>elec._gco2_kwh!AG3*277.7/10^6</f>
        <v>6.0816299999999997E-2</v>
      </c>
      <c r="AH3">
        <f>elec._gco2_kwh!AH3*277.7/10^6</f>
        <v>0.1058037</v>
      </c>
      <c r="AI3">
        <f>elec._gco2_kwh!AI3*277.7/10^6</f>
        <v>0.11552319999999999</v>
      </c>
      <c r="AJ3">
        <f>elec._gco2_kwh!AJ3*277.7/10^6</f>
        <v>5.5539999999999999E-3</v>
      </c>
      <c r="AK3">
        <f>elec._gco2_kwh!AK3*277.7/10^6</f>
        <v>0.1399608</v>
      </c>
      <c r="AL3" t="s">
        <v>36</v>
      </c>
    </row>
    <row r="4" spans="1:38" x14ac:dyDescent="0.35">
      <c r="A4">
        <v>2002</v>
      </c>
      <c r="B4">
        <f>elec._gco2_kwh!B4*277.7/10^6</f>
        <v>0.24762508999999999</v>
      </c>
      <c r="C4">
        <f>elec._gco2_kwh!C4*277.7/10^6</f>
        <v>0.22029940999999997</v>
      </c>
      <c r="D4">
        <f>elec._gco2_kwh!D4*277.7/10^6</f>
        <v>0.13548982999999998</v>
      </c>
      <c r="E4">
        <f>elec._gco2_kwh!E4*277.7/10^6</f>
        <v>0.16345422000000001</v>
      </c>
      <c r="F4">
        <f>elec._gco2_kwh!F4*277.7/10^6</f>
        <v>5.9816580000000001E-2</v>
      </c>
      <c r="G4" t="s">
        <v>39</v>
      </c>
      <c r="H4">
        <f>elec._gco2_kwh!H4*277.7/10^6</f>
        <v>4.6653599999999996E-2</v>
      </c>
      <c r="I4">
        <f>elec._gco2_kwh!I4*277.7/10^6</f>
        <v>7.3035099999999992E-2</v>
      </c>
      <c r="J4">
        <f>elec._gco2_kwh!J4*277.7/10^6</f>
        <v>0.1341291</v>
      </c>
      <c r="K4">
        <f>elec._gco2_kwh!K4*277.7/10^6</f>
        <v>0.10080509999999999</v>
      </c>
      <c r="L4">
        <f>elec._gco2_kwh!L4*277.7/10^6</f>
        <v>0.21299589999999999</v>
      </c>
      <c r="M4">
        <f>elec._gco2_kwh!M4*277.7/10^6</f>
        <v>0.1843928</v>
      </c>
      <c r="N4">
        <f>elec._gco2_kwh!N4*277.7/10^6</f>
        <v>0.1285751</v>
      </c>
      <c r="O4">
        <f>elec._gco2_kwh!O4*277.7/10^6</f>
        <v>0.11108</v>
      </c>
      <c r="P4">
        <f>elec._gco2_kwh!P4*277.7/10^6</f>
        <v>0.11469009999999999</v>
      </c>
      <c r="Q4">
        <f>elec._gco2_kwh!Q4*277.7/10^6</f>
        <v>0.29269580000000001</v>
      </c>
      <c r="R4">
        <f>elec._gco2_kwh!R4*277.7/10^6</f>
        <v>6.4148700000000003E-2</v>
      </c>
      <c r="S4">
        <f>elec._gco2_kwh!S4*277.7/10^6</f>
        <v>2.1660599999999999E-2</v>
      </c>
      <c r="T4">
        <f>elec._gco2_kwh!T4*277.7/10^6</f>
        <v>0.15828900000000001</v>
      </c>
      <c r="U4">
        <f>elec._gco2_kwh!U4*277.7/10^6</f>
        <v>0.26548120000000003</v>
      </c>
      <c r="V4">
        <f>elec._gco2_kwh!V4*277.7/10^6</f>
        <v>0.1238542</v>
      </c>
      <c r="W4">
        <f>elec._gco2_kwh!W4*277.7/10^6</f>
        <v>0.180505</v>
      </c>
      <c r="X4">
        <f>elec._gco2_kwh!X4*277.7/10^6</f>
        <v>0.11274619999999999</v>
      </c>
      <c r="Y4">
        <f>elec._gco2_kwh!Y4*277.7/10^6</f>
        <v>3.4990199999999999E-2</v>
      </c>
      <c r="Z4">
        <f>elec._gco2_kwh!Z4*277.7/10^6</f>
        <v>2.05498E-2</v>
      </c>
      <c r="AA4">
        <f>elec._gco2_kwh!AA4*277.7/10^6</f>
        <v>7.6367500000000005E-2</v>
      </c>
      <c r="AB4">
        <f>elec._gco2_kwh!AB4*277.7/10^6</f>
        <v>0.26575889999999996</v>
      </c>
      <c r="AC4">
        <f>elec._gco2_kwh!AC4*277.7/10^6</f>
        <v>0.14384859999999999</v>
      </c>
      <c r="AD4">
        <f>elec._gco2_kwh!AD4*277.7/10^6</f>
        <v>0.25992719999999997</v>
      </c>
      <c r="AE4">
        <f>elec._gco2_kwh!AE4*277.7/10^6</f>
        <v>0.14968029999999999</v>
      </c>
      <c r="AF4">
        <f>elec._gco2_kwh!AF4*277.7/10^6</f>
        <v>0.1285751</v>
      </c>
      <c r="AG4">
        <f>elec._gco2_kwh!AG4*277.7/10^6</f>
        <v>5.5262299999999993E-2</v>
      </c>
      <c r="AH4">
        <f>elec._gco2_kwh!AH4*277.7/10^6</f>
        <v>0.1096915</v>
      </c>
      <c r="AI4">
        <f>elec._gco2_kwh!AI4*277.7/10^6</f>
        <v>0.12996359999999998</v>
      </c>
      <c r="AJ4">
        <f>elec._gco2_kwh!AJ4*277.7/10^6</f>
        <v>7.4979000000000001E-3</v>
      </c>
      <c r="AK4">
        <f>elec._gco2_kwh!AK4*277.7/10^6</f>
        <v>0.13718379999999999</v>
      </c>
      <c r="AL4" t="s">
        <v>36</v>
      </c>
    </row>
    <row r="5" spans="1:38" x14ac:dyDescent="0.35">
      <c r="A5">
        <v>2003</v>
      </c>
      <c r="B5">
        <f>elec._gco2_kwh!B5*277.7/10^6</f>
        <v>0.25365117999999998</v>
      </c>
      <c r="C5">
        <f>elec._gco2_kwh!C5*277.7/10^6</f>
        <v>0.21691147</v>
      </c>
      <c r="D5">
        <f>elec._gco2_kwh!D5*277.7/10^6</f>
        <v>0.13462895999999999</v>
      </c>
      <c r="E5">
        <f>elec._gco2_kwh!E5*277.7/10^6</f>
        <v>0.16423177999999999</v>
      </c>
      <c r="F5">
        <f>elec._gco2_kwh!F5*277.7/10^6</f>
        <v>6.3621069999999988E-2</v>
      </c>
      <c r="G5" t="s">
        <v>40</v>
      </c>
      <c r="H5">
        <f>elec._gco2_kwh!H5*277.7/10^6</f>
        <v>5.9150099999999997E-2</v>
      </c>
      <c r="I5">
        <f>elec._gco2_kwh!I5*277.7/10^6</f>
        <v>7.3868199999999995E-2</v>
      </c>
      <c r="J5">
        <f>elec._gco2_kwh!J5*277.7/10^6</f>
        <v>0.14884719999999999</v>
      </c>
      <c r="K5">
        <f>elec._gco2_kwh!K5*277.7/10^6</f>
        <v>0.10802529999999999</v>
      </c>
      <c r="L5">
        <f>elec._gco2_kwh!L5*277.7/10^6</f>
        <v>0.21493979999999999</v>
      </c>
      <c r="M5">
        <f>elec._gco2_kwh!M5*277.7/10^6</f>
        <v>0.1663423</v>
      </c>
      <c r="N5">
        <f>elec._gco2_kwh!N5*277.7/10^6</f>
        <v>0.136073</v>
      </c>
      <c r="O5">
        <f>elec._gco2_kwh!O5*277.7/10^6</f>
        <v>0.1124685</v>
      </c>
      <c r="P5">
        <f>elec._gco2_kwh!P5*277.7/10^6</f>
        <v>0.11635629999999998</v>
      </c>
      <c r="Q5">
        <f>elec._gco2_kwh!Q5*277.7/10^6</f>
        <v>0.29491739999999994</v>
      </c>
      <c r="R5">
        <f>elec._gco2_kwh!R5*277.7/10^6</f>
        <v>8.0255300000000002E-2</v>
      </c>
      <c r="S5">
        <f>elec._gco2_kwh!S5*277.7/10^6</f>
        <v>2.3326799999999998E-2</v>
      </c>
      <c r="T5">
        <f>elec._gco2_kwh!T5*277.7/10^6</f>
        <v>0.15384579999999998</v>
      </c>
      <c r="U5">
        <f>elec._gco2_kwh!U5*277.7/10^6</f>
        <v>0.25381779999999998</v>
      </c>
      <c r="V5">
        <f>elec._gco2_kwh!V5*277.7/10^6</f>
        <v>0.1399608</v>
      </c>
      <c r="W5">
        <f>elec._gco2_kwh!W5*277.7/10^6</f>
        <v>0.17161860000000001</v>
      </c>
      <c r="X5">
        <f>elec._gco2_kwh!X5*277.7/10^6</f>
        <v>0.12302109999999999</v>
      </c>
      <c r="Y5">
        <f>elec._gco2_kwh!Y5*277.7/10^6</f>
        <v>3.4434799999999995E-2</v>
      </c>
      <c r="Z5">
        <f>elec._gco2_kwh!Z5*277.7/10^6</f>
        <v>1.8328199999999999E-2</v>
      </c>
      <c r="AA5">
        <f>elec._gco2_kwh!AA5*277.7/10^6</f>
        <v>7.0813500000000001E-2</v>
      </c>
      <c r="AB5">
        <f>elec._gco2_kwh!AB5*277.7/10^6</f>
        <v>0.26909129999999998</v>
      </c>
      <c r="AC5">
        <f>elec._gco2_kwh!AC5*277.7/10^6</f>
        <v>0.14495939999999999</v>
      </c>
      <c r="AD5">
        <f>elec._gco2_kwh!AD5*277.7/10^6</f>
        <v>0.2627042</v>
      </c>
      <c r="AE5">
        <f>elec._gco2_kwh!AE5*277.7/10^6</f>
        <v>0.12191029999999999</v>
      </c>
      <c r="AF5">
        <f>elec._gco2_kwh!AF5*277.7/10^6</f>
        <v>0.14468169999999997</v>
      </c>
      <c r="AG5">
        <f>elec._gco2_kwh!AG5*277.7/10^6</f>
        <v>6.1371699999999994E-2</v>
      </c>
      <c r="AH5">
        <f>elec._gco2_kwh!AH5*277.7/10^6</f>
        <v>0.108303</v>
      </c>
      <c r="AI5">
        <f>elec._gco2_kwh!AI5*277.7/10^6</f>
        <v>0.1144124</v>
      </c>
      <c r="AJ5">
        <f>elec._gco2_kwh!AJ5*277.7/10^6</f>
        <v>9.9971999999999995E-3</v>
      </c>
      <c r="AK5">
        <f>elec._gco2_kwh!AK5*277.7/10^6</f>
        <v>0.13940539999999998</v>
      </c>
      <c r="AL5" t="s">
        <v>36</v>
      </c>
    </row>
    <row r="6" spans="1:38" x14ac:dyDescent="0.35">
      <c r="A6">
        <v>2004</v>
      </c>
      <c r="B6">
        <f>elec._gco2_kwh!B6*277.7/10^6</f>
        <v>0.24465369999999997</v>
      </c>
      <c r="C6">
        <f>elec._gco2_kwh!C6*277.7/10^6</f>
        <v>0.22532578</v>
      </c>
      <c r="D6">
        <f>elec._gco2_kwh!D6*277.7/10^6</f>
        <v>0.14226570999999999</v>
      </c>
      <c r="E6">
        <f>elec._gco2_kwh!E6*277.7/10^6</f>
        <v>0.16362083999999999</v>
      </c>
      <c r="F6">
        <f>elec._gco2_kwh!F6*277.7/10^6</f>
        <v>5.8900170000000002E-2</v>
      </c>
      <c r="G6" t="s">
        <v>41</v>
      </c>
      <c r="H6">
        <f>elec._gco2_kwh!H6*277.7/10^6</f>
        <v>5.4706899999999996E-2</v>
      </c>
      <c r="I6">
        <f>elec._gco2_kwh!I6*277.7/10^6</f>
        <v>7.5256699999999996E-2</v>
      </c>
      <c r="J6">
        <f>elec._gco2_kwh!J6*277.7/10^6</f>
        <v>0.14884719999999999</v>
      </c>
      <c r="K6">
        <f>elec._gco2_kwh!K6*277.7/10^6</f>
        <v>7.9977599999999996E-2</v>
      </c>
      <c r="L6">
        <f>elec._gco2_kwh!L6*277.7/10^6</f>
        <v>0.2171614</v>
      </c>
      <c r="M6">
        <f>elec._gco2_kwh!M6*277.7/10^6</f>
        <v>0.16578689999999999</v>
      </c>
      <c r="N6">
        <f>elec._gco2_kwh!N6*277.7/10^6</f>
        <v>0.11774479999999998</v>
      </c>
      <c r="O6">
        <f>elec._gco2_kwh!O6*277.7/10^6</f>
        <v>0.1096915</v>
      </c>
      <c r="P6">
        <f>elec._gco2_kwh!P6*277.7/10^6</f>
        <v>0.11413469999999999</v>
      </c>
      <c r="Q6">
        <f>elec._gco2_kwh!Q6*277.7/10^6</f>
        <v>0.29075189999999995</v>
      </c>
      <c r="R6">
        <f>elec._gco2_kwh!R6*277.7/10^6</f>
        <v>6.6925699999999991E-2</v>
      </c>
      <c r="S6">
        <f>elec._gco2_kwh!S6*277.7/10^6</f>
        <v>2.3049099999999999E-2</v>
      </c>
      <c r="T6">
        <f>elec._gco2_kwh!T6*277.7/10^6</f>
        <v>0.1494026</v>
      </c>
      <c r="U6">
        <f>elec._gco2_kwh!U6*277.7/10^6</f>
        <v>0.25548399999999999</v>
      </c>
      <c r="V6">
        <f>elec._gco2_kwh!V6*277.7/10^6</f>
        <v>0.1257981</v>
      </c>
      <c r="W6">
        <f>elec._gco2_kwh!W6*277.7/10^6</f>
        <v>0.1652315</v>
      </c>
      <c r="X6">
        <f>elec._gco2_kwh!X6*277.7/10^6</f>
        <v>0.12635350000000001</v>
      </c>
      <c r="Y6">
        <f>elec._gco2_kwh!Y6*277.7/10^6</f>
        <v>2.6659199999999997E-2</v>
      </c>
      <c r="Z6">
        <f>elec._gco2_kwh!Z6*277.7/10^6</f>
        <v>2.0272099999999998E-2</v>
      </c>
      <c r="AA6">
        <f>elec._gco2_kwh!AA6*277.7/10^6</f>
        <v>7.6367500000000005E-2</v>
      </c>
      <c r="AB6">
        <f>elec._gco2_kwh!AB6*277.7/10^6</f>
        <v>0.25964949999999998</v>
      </c>
      <c r="AC6">
        <f>elec._gco2_kwh!AC6*277.7/10^6</f>
        <v>0.1407939</v>
      </c>
      <c r="AD6">
        <f>elec._gco2_kwh!AD6*277.7/10^6</f>
        <v>0.2607603</v>
      </c>
      <c r="AE6">
        <f>elec._gco2_kwh!AE6*277.7/10^6</f>
        <v>0.13440679999999999</v>
      </c>
      <c r="AF6">
        <f>elec._gco2_kwh!AF6*277.7/10^6</f>
        <v>0.1255204</v>
      </c>
      <c r="AG6">
        <f>elec._gco2_kwh!AG6*277.7/10^6</f>
        <v>6.3037899999999994E-2</v>
      </c>
      <c r="AH6">
        <f>elec._gco2_kwh!AH6*277.7/10^6</f>
        <v>0.10052739999999999</v>
      </c>
      <c r="AI6">
        <f>elec._gco2_kwh!AI6*277.7/10^6</f>
        <v>0.11746709999999999</v>
      </c>
      <c r="AJ6">
        <f>elec._gco2_kwh!AJ6*277.7/10^6</f>
        <v>6.1093999999999992E-3</v>
      </c>
      <c r="AK6">
        <f>elec._gco2_kwh!AK6*277.7/10^6</f>
        <v>0.14246010000000001</v>
      </c>
      <c r="AL6" t="s">
        <v>36</v>
      </c>
    </row>
    <row r="7" spans="1:38" x14ac:dyDescent="0.35">
      <c r="A7">
        <v>2005</v>
      </c>
      <c r="B7">
        <f>elec._gco2_kwh!B7*277.7/10^6</f>
        <v>0.23535075</v>
      </c>
      <c r="C7">
        <f>elec._gco2_kwh!C7*277.7/10^6</f>
        <v>0.22016055999999998</v>
      </c>
      <c r="D7">
        <f>elec._gco2_kwh!D7*277.7/10^6</f>
        <v>0.13793358999999999</v>
      </c>
      <c r="E7">
        <f>elec._gco2_kwh!E7*277.7/10^6</f>
        <v>0.16278774000000001</v>
      </c>
      <c r="F7">
        <f>elec._gco2_kwh!F7*277.7/10^6</f>
        <v>5.5484459999999999E-2</v>
      </c>
      <c r="G7" t="s">
        <v>42</v>
      </c>
      <c r="H7">
        <f>elec._gco2_kwh!H7*277.7/10^6</f>
        <v>5.2485299999999999E-2</v>
      </c>
      <c r="I7">
        <f>elec._gco2_kwh!I7*277.7/10^6</f>
        <v>7.6367500000000005E-2</v>
      </c>
      <c r="J7">
        <f>elec._gco2_kwh!J7*277.7/10^6</f>
        <v>0.14023849999999999</v>
      </c>
      <c r="K7">
        <f>elec._gco2_kwh!K7*277.7/10^6</f>
        <v>8.4698499999999996E-2</v>
      </c>
      <c r="L7">
        <f>elec._gco2_kwh!L7*277.7/10^6</f>
        <v>0.22216</v>
      </c>
      <c r="M7">
        <f>elec._gco2_kwh!M7*277.7/10^6</f>
        <v>0.17106319999999997</v>
      </c>
      <c r="N7">
        <f>elec._gco2_kwh!N7*277.7/10^6</f>
        <v>0.10774759999999999</v>
      </c>
      <c r="O7">
        <f>elec._gco2_kwh!O7*277.7/10^6</f>
        <v>0.10746989999999999</v>
      </c>
      <c r="P7">
        <f>elec._gco2_kwh!P7*277.7/10^6</f>
        <v>0.1116354</v>
      </c>
      <c r="Q7">
        <f>elec._gco2_kwh!Q7*277.7/10^6</f>
        <v>0.2854756</v>
      </c>
      <c r="R7">
        <f>elec._gco2_kwh!R7*277.7/10^6</f>
        <v>4.10996E-2</v>
      </c>
      <c r="S7">
        <f>elec._gco2_kwh!S7*277.7/10^6</f>
        <v>2.8880799999999998E-2</v>
      </c>
      <c r="T7">
        <f>elec._gco2_kwh!T7*277.7/10^6</f>
        <v>0.144404</v>
      </c>
      <c r="U7">
        <f>elec._gco2_kwh!U7*277.7/10^6</f>
        <v>0.25409549999999997</v>
      </c>
      <c r="V7">
        <f>elec._gco2_kwh!V7*277.7/10^6</f>
        <v>0.10469289999999999</v>
      </c>
      <c r="W7">
        <f>elec._gco2_kwh!W7*277.7/10^6</f>
        <v>0.16689769999999998</v>
      </c>
      <c r="X7">
        <f>elec._gco2_kwh!X7*277.7/10^6</f>
        <v>0.11024689999999999</v>
      </c>
      <c r="Y7">
        <f>elec._gco2_kwh!Y7*277.7/10^6</f>
        <v>2.3882199999999999E-2</v>
      </c>
      <c r="Z7">
        <f>elec._gco2_kwh!Z7*277.7/10^6</f>
        <v>2.99916E-2</v>
      </c>
      <c r="AA7">
        <f>elec._gco2_kwh!AA7*277.7/10^6</f>
        <v>7.5534399999999988E-2</v>
      </c>
      <c r="AB7">
        <f>elec._gco2_kwh!AB7*277.7/10^6</f>
        <v>0.24548679999999998</v>
      </c>
      <c r="AC7">
        <f>elec._gco2_kwh!AC7*277.7/10^6</f>
        <v>0.13718379999999999</v>
      </c>
      <c r="AD7">
        <f>elec._gco2_kwh!AD7*277.7/10^6</f>
        <v>0.25659480000000001</v>
      </c>
      <c r="AE7">
        <f>elec._gco2_kwh!AE7*277.7/10^6</f>
        <v>0.14856949999999999</v>
      </c>
      <c r="AF7">
        <f>elec._gco2_kwh!AF7*277.7/10^6</f>
        <v>0.1158009</v>
      </c>
      <c r="AG7">
        <f>elec._gco2_kwh!AG7*277.7/10^6</f>
        <v>5.4429199999999997E-2</v>
      </c>
      <c r="AH7">
        <f>elec._gco2_kwh!AH7*277.7/10^6</f>
        <v>0.1010828</v>
      </c>
      <c r="AI7">
        <f>elec._gco2_kwh!AI7*277.7/10^6</f>
        <v>0.12191029999999999</v>
      </c>
      <c r="AJ7">
        <f>elec._gco2_kwh!AJ7*277.7/10^6</f>
        <v>4.9985999999999997E-3</v>
      </c>
      <c r="AK7">
        <f>elec._gco2_kwh!AK7*277.7/10^6</f>
        <v>0.1396831</v>
      </c>
      <c r="AL7" t="s">
        <v>36</v>
      </c>
    </row>
    <row r="8" spans="1:38" x14ac:dyDescent="0.35">
      <c r="A8">
        <v>2006</v>
      </c>
      <c r="B8">
        <f>elec._gco2_kwh!B8*277.7/10^6</f>
        <v>0.23426772000000001</v>
      </c>
      <c r="C8">
        <f>elec._gco2_kwh!C8*277.7/10^6</f>
        <v>0.21652268999999999</v>
      </c>
      <c r="D8">
        <f>elec._gco2_kwh!D8*277.7/10^6</f>
        <v>0.13896107999999999</v>
      </c>
      <c r="E8">
        <f>elec._gco2_kwh!E8*277.7/10^6</f>
        <v>0.15628955999999997</v>
      </c>
      <c r="F8">
        <f>elec._gco2_kwh!F8*277.7/10^6</f>
        <v>5.5651079999999999E-2</v>
      </c>
      <c r="G8" t="s">
        <v>43</v>
      </c>
      <c r="H8">
        <f>elec._gco2_kwh!H8*277.7/10^6</f>
        <v>5.0819099999999999E-2</v>
      </c>
      <c r="I8">
        <f>elec._gco2_kwh!I8*277.7/10^6</f>
        <v>7.025809999999999E-2</v>
      </c>
      <c r="J8">
        <f>elec._gco2_kwh!J8*277.7/10^6</f>
        <v>0.1380169</v>
      </c>
      <c r="K8">
        <f>elec._gco2_kwh!K8*277.7/10^6</f>
        <v>8.7197800000000006E-2</v>
      </c>
      <c r="L8">
        <f>elec._gco2_kwh!L8*277.7/10^6</f>
        <v>0.22021609999999997</v>
      </c>
      <c r="M8">
        <f>elec._gco2_kwh!M8*277.7/10^6</f>
        <v>0.1702301</v>
      </c>
      <c r="N8">
        <f>elec._gco2_kwh!N8*277.7/10^6</f>
        <v>0.13190750000000001</v>
      </c>
      <c r="O8">
        <f>elec._gco2_kwh!O8*277.7/10^6</f>
        <v>0.1071922</v>
      </c>
      <c r="P8">
        <f>elec._gco2_kwh!P8*277.7/10^6</f>
        <v>0.11191309999999999</v>
      </c>
      <c r="Q8">
        <f>elec._gco2_kwh!Q8*277.7/10^6</f>
        <v>0.27325679999999997</v>
      </c>
      <c r="R8">
        <f>elec._gco2_kwh!R8*277.7/10^6</f>
        <v>6.8869599999999989E-2</v>
      </c>
      <c r="S8">
        <f>elec._gco2_kwh!S8*277.7/10^6</f>
        <v>2.8047699999999998E-2</v>
      </c>
      <c r="T8">
        <f>elec._gco2_kwh!T8*277.7/10^6</f>
        <v>0.14301549999999999</v>
      </c>
      <c r="U8">
        <f>elec._gco2_kwh!U8*277.7/10^6</f>
        <v>0.2371558</v>
      </c>
      <c r="V8">
        <f>elec._gco2_kwh!V8*277.7/10^6</f>
        <v>0.1058037</v>
      </c>
      <c r="W8">
        <f>elec._gco2_kwh!W8*277.7/10^6</f>
        <v>0.15329039999999999</v>
      </c>
      <c r="X8">
        <f>elec._gco2_kwh!X8*277.7/10^6</f>
        <v>0.10802529999999999</v>
      </c>
      <c r="Y8">
        <f>elec._gco2_kwh!Y8*277.7/10^6</f>
        <v>3.0269299999999999E-2</v>
      </c>
      <c r="Z8">
        <f>elec._gco2_kwh!Z8*277.7/10^6</f>
        <v>2.8880799999999998E-2</v>
      </c>
      <c r="AA8">
        <f>elec._gco2_kwh!AA8*277.7/10^6</f>
        <v>7.5534399999999988E-2</v>
      </c>
      <c r="AB8">
        <f>elec._gco2_kwh!AB8*277.7/10^6</f>
        <v>0.2457645</v>
      </c>
      <c r="AC8">
        <f>elec._gco2_kwh!AC8*277.7/10^6</f>
        <v>0.13274060000000001</v>
      </c>
      <c r="AD8">
        <f>elec._gco2_kwh!AD8*277.7/10^6</f>
        <v>0.26048259999999995</v>
      </c>
      <c r="AE8">
        <f>elec._gco2_kwh!AE8*277.7/10^6</f>
        <v>0.12496500000000001</v>
      </c>
      <c r="AF8">
        <f>elec._gco2_kwh!AF8*277.7/10^6</f>
        <v>0.1285751</v>
      </c>
      <c r="AG8">
        <f>elec._gco2_kwh!AG8*277.7/10^6</f>
        <v>5.1096799999999998E-2</v>
      </c>
      <c r="AH8">
        <f>elec._gco2_kwh!AH8*277.7/10^6</f>
        <v>0.1030267</v>
      </c>
      <c r="AI8">
        <f>elec._gco2_kwh!AI8*277.7/10^6</f>
        <v>0.11052459999999999</v>
      </c>
      <c r="AJ8">
        <f>elec._gco2_kwh!AJ8*277.7/10^6</f>
        <v>6.1093999999999992E-3</v>
      </c>
      <c r="AK8">
        <f>elec._gco2_kwh!AK8*277.7/10^6</f>
        <v>0.1463479</v>
      </c>
      <c r="AL8" t="s">
        <v>36</v>
      </c>
    </row>
    <row r="9" spans="1:38" x14ac:dyDescent="0.35">
      <c r="A9">
        <v>2007</v>
      </c>
      <c r="B9">
        <f>elec._gco2_kwh!B9*277.7/10^6</f>
        <v>0.22413166999999998</v>
      </c>
      <c r="C9">
        <f>elec._gco2_kwh!C9*277.7/10^6</f>
        <v>0.22371511999999999</v>
      </c>
      <c r="D9">
        <f>elec._gco2_kwh!D9*277.7/10^6</f>
        <v>0.13626738999999999</v>
      </c>
      <c r="E9">
        <f>elec._gco2_kwh!E9*277.7/10^6</f>
        <v>0.15873332000000001</v>
      </c>
      <c r="F9">
        <f>elec._gco2_kwh!F9*277.7/10^6</f>
        <v>5.8344769999999997E-2</v>
      </c>
      <c r="G9" t="s">
        <v>44</v>
      </c>
      <c r="H9">
        <f>elec._gco2_kwh!H9*277.7/10^6</f>
        <v>4.6931299999999995E-2</v>
      </c>
      <c r="I9">
        <f>elec._gco2_kwh!I9*277.7/10^6</f>
        <v>6.7203399999999996E-2</v>
      </c>
      <c r="J9">
        <f>elec._gco2_kwh!J9*277.7/10^6</f>
        <v>0.1671754</v>
      </c>
      <c r="K9">
        <f>elec._gco2_kwh!K9*277.7/10^6</f>
        <v>0.1099692</v>
      </c>
      <c r="L9">
        <f>elec._gco2_kwh!L9*277.7/10^6</f>
        <v>0.22104919999999997</v>
      </c>
      <c r="M9">
        <f>elec._gco2_kwh!M9*277.7/10^6</f>
        <v>0.17078550000000001</v>
      </c>
      <c r="N9">
        <f>elec._gco2_kwh!N9*277.7/10^6</f>
        <v>0.12274339999999999</v>
      </c>
      <c r="O9">
        <f>elec._gco2_kwh!O9*277.7/10^6</f>
        <v>0.10913609999999999</v>
      </c>
      <c r="P9">
        <f>elec._gco2_kwh!P9*277.7/10^6</f>
        <v>0.11330159999999999</v>
      </c>
      <c r="Q9">
        <f>elec._gco2_kwh!Q9*277.7/10^6</f>
        <v>0.28186549999999999</v>
      </c>
      <c r="R9">
        <f>elec._gco2_kwh!R9*277.7/10^6</f>
        <v>6.1371699999999994E-2</v>
      </c>
      <c r="S9">
        <f>elec._gco2_kwh!S9*277.7/10^6</f>
        <v>2.6659199999999997E-2</v>
      </c>
      <c r="T9">
        <f>elec._gco2_kwh!T9*277.7/10^6</f>
        <v>0.1482918</v>
      </c>
      <c r="U9">
        <f>elec._gco2_kwh!U9*277.7/10^6</f>
        <v>0.24437600000000001</v>
      </c>
      <c r="V9">
        <f>elec._gco2_kwh!V9*277.7/10^6</f>
        <v>0.10663679999999999</v>
      </c>
      <c r="W9">
        <f>elec._gco2_kwh!W9*277.7/10^6</f>
        <v>0.1463479</v>
      </c>
      <c r="X9">
        <f>elec._gco2_kwh!X9*277.7/10^6</f>
        <v>0.1058037</v>
      </c>
      <c r="Y9">
        <f>elec._gco2_kwh!Y9*277.7/10^6</f>
        <v>2.91585E-2</v>
      </c>
      <c r="Z9">
        <f>elec._gco2_kwh!Z9*277.7/10^6</f>
        <v>2.52707E-2</v>
      </c>
      <c r="AA9">
        <f>elec._gco2_kwh!AA9*277.7/10^6</f>
        <v>7.4701299999999998E-2</v>
      </c>
      <c r="AB9">
        <f>elec._gco2_kwh!AB9*277.7/10^6</f>
        <v>0.24631989999999998</v>
      </c>
      <c r="AC9">
        <f>elec._gco2_kwh!AC9*277.7/10^6</f>
        <v>0.1341291</v>
      </c>
      <c r="AD9">
        <f>elec._gco2_kwh!AD9*277.7/10^6</f>
        <v>0.2552063</v>
      </c>
      <c r="AE9">
        <f>elec._gco2_kwh!AE9*277.7/10^6</f>
        <v>0.11691169999999999</v>
      </c>
      <c r="AF9">
        <f>elec._gco2_kwh!AF9*277.7/10^6</f>
        <v>0.15634510000000001</v>
      </c>
      <c r="AG9">
        <f>elec._gco2_kwh!AG9*277.7/10^6</f>
        <v>5.1929900000000001E-2</v>
      </c>
      <c r="AH9">
        <f>elec._gco2_kwh!AH9*277.7/10^6</f>
        <v>0.10941379999999999</v>
      </c>
      <c r="AI9">
        <f>elec._gco2_kwh!AI9*277.7/10^6</f>
        <v>0.11413469999999999</v>
      </c>
      <c r="AJ9">
        <f>elec._gco2_kwh!AJ9*277.7/10^6</f>
        <v>5.2763000000000003E-3</v>
      </c>
      <c r="AK9">
        <f>elec._gco2_kwh!AK9*277.7/10^6</f>
        <v>0.14301549999999999</v>
      </c>
      <c r="AL9" t="s">
        <v>36</v>
      </c>
    </row>
    <row r="10" spans="1:38" x14ac:dyDescent="0.35">
      <c r="A10">
        <v>2008</v>
      </c>
      <c r="B10">
        <f>elec._gco2_kwh!B10*277.7/10^6</f>
        <v>0.21499534000000001</v>
      </c>
      <c r="C10">
        <f>elec._gco2_kwh!C10*277.7/10^6</f>
        <v>0.224937</v>
      </c>
      <c r="D10">
        <f>elec._gco2_kwh!D10*277.7/10^6</f>
        <v>0.13818351999999998</v>
      </c>
      <c r="E10">
        <f>elec._gco2_kwh!E10*277.7/10^6</f>
        <v>0.15395687999999996</v>
      </c>
      <c r="F10">
        <f>elec._gco2_kwh!F10*277.7/10^6</f>
        <v>5.3068469999999993E-2</v>
      </c>
      <c r="G10" t="s">
        <v>45</v>
      </c>
      <c r="H10">
        <f>elec._gco2_kwh!H10*277.7/10^6</f>
        <v>4.4154299999999994E-2</v>
      </c>
      <c r="I10">
        <f>elec._gco2_kwh!I10*277.7/10^6</f>
        <v>6.6092599999999987E-2</v>
      </c>
      <c r="J10">
        <f>elec._gco2_kwh!J10*277.7/10^6</f>
        <v>0.1577336</v>
      </c>
      <c r="K10">
        <f>elec._gco2_kwh!K10*277.7/10^6</f>
        <v>9.5528799999999997E-2</v>
      </c>
      <c r="L10">
        <f>elec._gco2_kwh!L10*277.7/10^6</f>
        <v>0.22021609999999997</v>
      </c>
      <c r="M10">
        <f>elec._gco2_kwh!M10*277.7/10^6</f>
        <v>0.1671754</v>
      </c>
      <c r="N10">
        <f>elec._gco2_kwh!N10*277.7/10^6</f>
        <v>0.11496779999999999</v>
      </c>
      <c r="O10">
        <f>elec._gco2_kwh!O10*277.7/10^6</f>
        <v>0.1024713</v>
      </c>
      <c r="P10">
        <f>elec._gco2_kwh!P10*277.7/10^6</f>
        <v>0.1071922</v>
      </c>
      <c r="Q10">
        <f>elec._gco2_kwh!Q10*277.7/10^6</f>
        <v>0.28019929999999998</v>
      </c>
      <c r="R10">
        <f>elec._gco2_kwh!R10*277.7/10^6</f>
        <v>4.5265099999999996E-2</v>
      </c>
      <c r="S10">
        <f>elec._gco2_kwh!S10*277.7/10^6</f>
        <v>2.4159899999999998E-2</v>
      </c>
      <c r="T10">
        <f>elec._gco2_kwh!T10*277.7/10^6</f>
        <v>0.13912769999999999</v>
      </c>
      <c r="U10">
        <f>elec._gco2_kwh!U10*277.7/10^6</f>
        <v>0.24159900000000001</v>
      </c>
      <c r="V10">
        <f>elec._gco2_kwh!V10*277.7/10^6</f>
        <v>0.10052739999999999</v>
      </c>
      <c r="W10">
        <f>elec._gco2_kwh!W10*277.7/10^6</f>
        <v>0.13718379999999999</v>
      </c>
      <c r="X10">
        <f>elec._gco2_kwh!X10*277.7/10^6</f>
        <v>0.1030267</v>
      </c>
      <c r="Y10">
        <f>elec._gco2_kwh!Y10*277.7/10^6</f>
        <v>3.0824699999999997E-2</v>
      </c>
      <c r="Z10">
        <f>elec._gco2_kwh!Z10*277.7/10^6</f>
        <v>2.36045E-2</v>
      </c>
      <c r="AA10">
        <f>elec._gco2_kwh!AA10*277.7/10^6</f>
        <v>6.80365E-2</v>
      </c>
      <c r="AB10">
        <f>elec._gco2_kwh!AB10*277.7/10^6</f>
        <v>0.23937739999999999</v>
      </c>
      <c r="AC10">
        <f>elec._gco2_kwh!AC10*277.7/10^6</f>
        <v>0.13246289999999999</v>
      </c>
      <c r="AD10">
        <f>elec._gco2_kwh!AD10*277.7/10^6</f>
        <v>0.24881919999999999</v>
      </c>
      <c r="AE10">
        <f>elec._gco2_kwh!AE10*277.7/10^6</f>
        <v>0.11552319999999999</v>
      </c>
      <c r="AF10">
        <f>elec._gco2_kwh!AF10*277.7/10^6</f>
        <v>0.14329319999999998</v>
      </c>
      <c r="AG10">
        <f>elec._gco2_kwh!AG10*277.7/10^6</f>
        <v>5.2485299999999999E-2</v>
      </c>
      <c r="AH10">
        <f>elec._gco2_kwh!AH10*277.7/10^6</f>
        <v>9.5806500000000003E-2</v>
      </c>
      <c r="AI10">
        <f>elec._gco2_kwh!AI10*277.7/10^6</f>
        <v>9.63619E-2</v>
      </c>
      <c r="AJ10">
        <f>elec._gco2_kwh!AJ10*277.7/10^6</f>
        <v>5.2763000000000003E-3</v>
      </c>
      <c r="AK10">
        <f>elec._gco2_kwh!AK10*277.7/10^6</f>
        <v>0.14134929999999998</v>
      </c>
      <c r="AL10" t="s">
        <v>36</v>
      </c>
    </row>
    <row r="11" spans="1:38" x14ac:dyDescent="0.35">
      <c r="A11">
        <v>2009</v>
      </c>
      <c r="B11">
        <f>elec._gco2_kwh!B11*277.7/10^6</f>
        <v>0.21363460999999997</v>
      </c>
      <c r="C11">
        <f>elec._gco2_kwh!C11*277.7/10^6</f>
        <v>0.23174064999999999</v>
      </c>
      <c r="D11">
        <f>elec._gco2_kwh!D11*277.7/10^6</f>
        <v>0.14906935999999998</v>
      </c>
      <c r="E11">
        <f>elec._gco2_kwh!E11*277.7/10^6</f>
        <v>0.14604243</v>
      </c>
      <c r="F11">
        <f>elec._gco2_kwh!F11*277.7/10^6</f>
        <v>4.8958510000000004E-2</v>
      </c>
      <c r="G11" t="s">
        <v>46</v>
      </c>
      <c r="H11">
        <f>elec._gco2_kwh!H11*277.7/10^6</f>
        <v>3.80449E-2</v>
      </c>
      <c r="I11">
        <f>elec._gco2_kwh!I11*277.7/10^6</f>
        <v>5.9150099999999997E-2</v>
      </c>
      <c r="J11">
        <f>elec._gco2_kwh!J11*277.7/10^6</f>
        <v>0.14607019999999998</v>
      </c>
      <c r="K11">
        <f>elec._gco2_kwh!K11*277.7/10^6</f>
        <v>7.5256699999999996E-2</v>
      </c>
      <c r="L11">
        <f>elec._gco2_kwh!L11*277.7/10^6</f>
        <v>0.21549519999999997</v>
      </c>
      <c r="M11">
        <f>elec._gco2_kwh!M11*277.7/10^6</f>
        <v>0.1588444</v>
      </c>
      <c r="N11">
        <f>elec._gco2_kwh!N11*277.7/10^6</f>
        <v>0.1144124</v>
      </c>
      <c r="O11">
        <f>elec._gco2_kwh!O11*277.7/10^6</f>
        <v>9.8583500000000004E-2</v>
      </c>
      <c r="P11">
        <f>elec._gco2_kwh!P11*277.7/10^6</f>
        <v>0.1024713</v>
      </c>
      <c r="Q11">
        <f>elec._gco2_kwh!Q11*277.7/10^6</f>
        <v>0.272146</v>
      </c>
      <c r="R11">
        <f>elec._gco2_kwh!R11*277.7/10^6</f>
        <v>5.0263699999999994E-2</v>
      </c>
      <c r="S11">
        <f>elec._gco2_kwh!S11*277.7/10^6</f>
        <v>2.1938300000000001E-2</v>
      </c>
      <c r="T11">
        <f>elec._gco2_kwh!T11*277.7/10^6</f>
        <v>0.13773919999999998</v>
      </c>
      <c r="U11">
        <f>elec._gco2_kwh!U11*277.7/10^6</f>
        <v>0.2371558</v>
      </c>
      <c r="V11">
        <f>elec._gco2_kwh!V11*277.7/10^6</f>
        <v>8.8586300000000007E-2</v>
      </c>
      <c r="W11">
        <f>elec._gco2_kwh!W11*277.7/10^6</f>
        <v>0.13162979999999999</v>
      </c>
      <c r="X11">
        <f>elec._gco2_kwh!X11*277.7/10^6</f>
        <v>9.8028099999999993E-2</v>
      </c>
      <c r="Y11">
        <f>elec._gco2_kwh!Y11*277.7/10^6</f>
        <v>2.5826099999999998E-2</v>
      </c>
      <c r="Z11">
        <f>elec._gco2_kwh!Z11*277.7/10^6</f>
        <v>2.3882199999999999E-2</v>
      </c>
      <c r="AA11">
        <f>elec._gco2_kwh!AA11*277.7/10^6</f>
        <v>7.8311399999999989E-2</v>
      </c>
      <c r="AB11">
        <f>elec._gco2_kwh!AB11*277.7/10^6</f>
        <v>0.23965509999999998</v>
      </c>
      <c r="AC11">
        <f>elec._gco2_kwh!AC11*277.7/10^6</f>
        <v>0.12468729999999999</v>
      </c>
      <c r="AD11">
        <f>elec._gco2_kwh!AD11*277.7/10^6</f>
        <v>0.24437600000000001</v>
      </c>
      <c r="AE11">
        <f>elec._gco2_kwh!AE11*277.7/10^6</f>
        <v>0.10913609999999999</v>
      </c>
      <c r="AF11">
        <f>elec._gco2_kwh!AF11*277.7/10^6</f>
        <v>0.1257981</v>
      </c>
      <c r="AG11">
        <f>elec._gco2_kwh!AG11*277.7/10^6</f>
        <v>4.6098199999999999E-2</v>
      </c>
      <c r="AH11">
        <f>elec._gco2_kwh!AH11*277.7/10^6</f>
        <v>9.1918699999999992E-2</v>
      </c>
      <c r="AI11">
        <f>elec._gco2_kwh!AI11*277.7/10^6</f>
        <v>8.8030899999999995E-2</v>
      </c>
      <c r="AJ11">
        <f>elec._gco2_kwh!AJ11*277.7/10^6</f>
        <v>5.2763000000000003E-3</v>
      </c>
      <c r="AK11">
        <f>elec._gco2_kwh!AK11*277.7/10^6</f>
        <v>0.1285751</v>
      </c>
      <c r="AL11" t="s">
        <v>36</v>
      </c>
    </row>
    <row r="12" spans="1:38" x14ac:dyDescent="0.35">
      <c r="A12">
        <v>2010</v>
      </c>
      <c r="B12">
        <f>elec._gco2_kwh!B12*277.7/10^6</f>
        <v>0.20813614999999999</v>
      </c>
      <c r="C12">
        <f>elec._gco2_kwh!C12*277.7/10^6</f>
        <v>0.22377065999999998</v>
      </c>
      <c r="D12">
        <f>elec._gco2_kwh!D12*277.7/10^6</f>
        <v>0.15170750999999999</v>
      </c>
      <c r="E12">
        <f>elec._gco2_kwh!E12*277.7/10^6</f>
        <v>0.14731985</v>
      </c>
      <c r="F12">
        <f>elec._gco2_kwh!F12*277.7/10^6</f>
        <v>5.0680250000000003E-2</v>
      </c>
      <c r="G12" t="s">
        <v>47</v>
      </c>
      <c r="H12">
        <f>elec._gco2_kwh!H12*277.7/10^6</f>
        <v>4.3321199999999997E-2</v>
      </c>
      <c r="I12">
        <f>elec._gco2_kwh!I12*277.7/10^6</f>
        <v>5.9150099999999997E-2</v>
      </c>
      <c r="J12">
        <f>elec._gco2_kwh!J12*277.7/10^6</f>
        <v>0.14690329999999999</v>
      </c>
      <c r="K12">
        <f>elec._gco2_kwh!K12*277.7/10^6</f>
        <v>5.99832E-2</v>
      </c>
      <c r="L12">
        <f>elec._gco2_kwh!L12*277.7/10^6</f>
        <v>0.2041095</v>
      </c>
      <c r="M12">
        <f>elec._gco2_kwh!M12*277.7/10^6</f>
        <v>0.15384579999999998</v>
      </c>
      <c r="N12">
        <f>elec._gco2_kwh!N12*277.7/10^6</f>
        <v>0.1021936</v>
      </c>
      <c r="O12">
        <f>elec._gco2_kwh!O12*277.7/10^6</f>
        <v>9.4695699999999994E-2</v>
      </c>
      <c r="P12">
        <f>elec._gco2_kwh!P12*277.7/10^6</f>
        <v>9.9138899999999988E-2</v>
      </c>
      <c r="Q12">
        <f>elec._gco2_kwh!Q12*277.7/10^6</f>
        <v>0.2702021</v>
      </c>
      <c r="R12">
        <f>elec._gco2_kwh!R12*277.7/10^6</f>
        <v>6.0538599999999998E-2</v>
      </c>
      <c r="S12">
        <f>elec._gco2_kwh!S12*277.7/10^6</f>
        <v>2.1382899999999996E-2</v>
      </c>
      <c r="T12">
        <f>elec._gco2_kwh!T12*277.7/10^6</f>
        <v>0.1341291</v>
      </c>
      <c r="U12">
        <f>elec._gco2_kwh!U12*277.7/10^6</f>
        <v>0.2429875</v>
      </c>
      <c r="V12">
        <f>elec._gco2_kwh!V12*277.7/10^6</f>
        <v>9.0252499999999999E-2</v>
      </c>
      <c r="W12">
        <f>elec._gco2_kwh!W12*277.7/10^6</f>
        <v>0.13468450000000001</v>
      </c>
      <c r="X12">
        <f>elec._gco2_kwh!X12*277.7/10^6</f>
        <v>9.386259999999999E-2</v>
      </c>
      <c r="Y12">
        <f>elec._gco2_kwh!Y12*277.7/10^6</f>
        <v>3.1935499999999999E-2</v>
      </c>
      <c r="Z12">
        <f>elec._gco2_kwh!Z12*277.7/10^6</f>
        <v>8.8030899999999995E-2</v>
      </c>
      <c r="AA12">
        <f>elec._gco2_kwh!AA12*277.7/10^6</f>
        <v>6.5537200000000004E-2</v>
      </c>
      <c r="AB12">
        <f>elec._gco2_kwh!AB12*277.7/10^6</f>
        <v>0.24548679999999998</v>
      </c>
      <c r="AC12">
        <f>elec._gco2_kwh!AC12*277.7/10^6</f>
        <v>0.12357650000000001</v>
      </c>
      <c r="AD12">
        <f>elec._gco2_kwh!AD12*277.7/10^6</f>
        <v>0.24104359999999997</v>
      </c>
      <c r="AE12">
        <f>elec._gco2_kwh!AE12*277.7/10^6</f>
        <v>7.7756000000000006E-2</v>
      </c>
      <c r="AF12">
        <f>elec._gco2_kwh!AF12*277.7/10^6</f>
        <v>0.10746989999999999</v>
      </c>
      <c r="AG12">
        <f>elec._gco2_kwh!AG12*277.7/10^6</f>
        <v>3.8878000000000003E-2</v>
      </c>
      <c r="AH12">
        <f>elec._gco2_kwh!AH12*277.7/10^6</f>
        <v>9.2196399999999998E-2</v>
      </c>
      <c r="AI12">
        <f>elec._gco2_kwh!AI12*277.7/10^6</f>
        <v>7.1091199999999993E-2</v>
      </c>
      <c r="AJ12">
        <f>elec._gco2_kwh!AJ12*277.7/10^6</f>
        <v>7.2201999999999995E-3</v>
      </c>
      <c r="AK12">
        <f>elec._gco2_kwh!AK12*277.7/10^6</f>
        <v>0.13079669999999999</v>
      </c>
      <c r="AL12" t="s">
        <v>36</v>
      </c>
    </row>
    <row r="13" spans="1:38" x14ac:dyDescent="0.35">
      <c r="A13">
        <v>2011</v>
      </c>
      <c r="B13">
        <f>elec._gco2_kwh!B13*277.7/10^6</f>
        <v>0.21207948999999998</v>
      </c>
      <c r="C13">
        <f>elec._gco2_kwh!C13*277.7/10^6</f>
        <v>0.21460655999999997</v>
      </c>
      <c r="D13">
        <f>elec._gco2_kwh!D13*277.7/10^6</f>
        <v>0.15498436999999998</v>
      </c>
      <c r="E13">
        <f>elec._gco2_kwh!E13*277.7/10^6</f>
        <v>0.14184916</v>
      </c>
      <c r="F13">
        <f>elec._gco2_kwh!F13*277.7/10^6</f>
        <v>4.6598059999999997E-2</v>
      </c>
      <c r="G13" t="s">
        <v>48</v>
      </c>
      <c r="H13">
        <f>elec._gco2_kwh!H13*277.7/10^6</f>
        <v>4.5542799999999994E-2</v>
      </c>
      <c r="I13">
        <f>elec._gco2_kwh!I13*277.7/10^6</f>
        <v>5.3873799999999993E-2</v>
      </c>
      <c r="J13">
        <f>elec._gco2_kwh!J13*277.7/10^6</f>
        <v>0.16189910000000002</v>
      </c>
      <c r="K13">
        <f>elec._gco2_kwh!K13*277.7/10^6</f>
        <v>8.4976200000000002E-2</v>
      </c>
      <c r="L13">
        <f>elec._gco2_kwh!L13*277.7/10^6</f>
        <v>0.2107743</v>
      </c>
      <c r="M13">
        <f>elec._gco2_kwh!M13*277.7/10^6</f>
        <v>0.15106879999999998</v>
      </c>
      <c r="N13">
        <f>elec._gco2_kwh!N13*277.7/10^6</f>
        <v>9.1918699999999992E-2</v>
      </c>
      <c r="O13">
        <f>elec._gco2_kwh!O13*277.7/10^6</f>
        <v>9.6639599999999992E-2</v>
      </c>
      <c r="P13">
        <f>elec._gco2_kwh!P13*277.7/10^6</f>
        <v>0.1002497</v>
      </c>
      <c r="Q13">
        <f>elec._gco2_kwh!Q13*277.7/10^6</f>
        <v>0.27547839999999996</v>
      </c>
      <c r="R13">
        <f>elec._gco2_kwh!R13*277.7/10^6</f>
        <v>4.9708299999999997E-2</v>
      </c>
      <c r="S13">
        <f>elec._gco2_kwh!S13*277.7/10^6</f>
        <v>1.8050500000000001E-2</v>
      </c>
      <c r="T13">
        <f>elec._gco2_kwh!T13*277.7/10^6</f>
        <v>0.13857229999999998</v>
      </c>
      <c r="U13">
        <f>elec._gco2_kwh!U13*277.7/10^6</f>
        <v>0.24520909999999999</v>
      </c>
      <c r="V13">
        <f>elec._gco2_kwh!V13*277.7/10^6</f>
        <v>9.1641E-2</v>
      </c>
      <c r="W13">
        <f>elec._gco2_kwh!W13*277.7/10^6</f>
        <v>0.1266312</v>
      </c>
      <c r="X13">
        <f>elec._gco2_kwh!X13*277.7/10^6</f>
        <v>9.0807899999999997E-2</v>
      </c>
      <c r="Y13">
        <f>elec._gco2_kwh!Y13*277.7/10^6</f>
        <v>3.5267900000000005E-2</v>
      </c>
      <c r="Z13">
        <f>elec._gco2_kwh!Z13*277.7/10^6</f>
        <v>7.3312799999999997E-2</v>
      </c>
      <c r="AA13">
        <f>elec._gco2_kwh!AA13*277.7/10^6</f>
        <v>6.5259499999999998E-2</v>
      </c>
      <c r="AB13">
        <f>elec._gco2_kwh!AB13*277.7/10^6</f>
        <v>0.24409829999999999</v>
      </c>
      <c r="AC13">
        <f>elec._gco2_kwh!AC13*277.7/10^6</f>
        <v>0.1210772</v>
      </c>
      <c r="AD13">
        <f>elec._gco2_kwh!AD13*277.7/10^6</f>
        <v>0.24048819999999999</v>
      </c>
      <c r="AE13">
        <f>elec._gco2_kwh!AE13*277.7/10^6</f>
        <v>9.247409999999999E-2</v>
      </c>
      <c r="AF13">
        <f>elec._gco2_kwh!AF13*277.7/10^6</f>
        <v>0.12718659999999998</v>
      </c>
      <c r="AG13">
        <f>elec._gco2_kwh!AG13*277.7/10^6</f>
        <v>4.2210400000000002E-2</v>
      </c>
      <c r="AH13">
        <f>elec._gco2_kwh!AH13*277.7/10^6</f>
        <v>9.4973399999999999E-2</v>
      </c>
      <c r="AI13">
        <f>elec._gco2_kwh!AI13*277.7/10^6</f>
        <v>8.8586300000000007E-2</v>
      </c>
      <c r="AJ13">
        <f>elec._gco2_kwh!AJ13*277.7/10^6</f>
        <v>5.2763000000000003E-3</v>
      </c>
      <c r="AK13">
        <f>elec._gco2_kwh!AK13*277.7/10^6</f>
        <v>0.12607579999999999</v>
      </c>
      <c r="AL13" t="s">
        <v>36</v>
      </c>
    </row>
    <row r="14" spans="1:38" x14ac:dyDescent="0.35">
      <c r="A14">
        <v>2012</v>
      </c>
      <c r="B14">
        <f>elec._gco2_kwh!B14*277.7/10^6</f>
        <v>0.20533137999999998</v>
      </c>
      <c r="C14">
        <f>elec._gco2_kwh!C14*277.7/10^6</f>
        <v>0.23568398999999998</v>
      </c>
      <c r="D14">
        <f>elec._gco2_kwh!D14*277.7/10^6</f>
        <v>0.15329039999999999</v>
      </c>
      <c r="E14">
        <f>elec._gco2_kwh!E14*277.7/10^6</f>
        <v>0.13540652</v>
      </c>
      <c r="F14">
        <f>elec._gco2_kwh!F14*277.7/10^6</f>
        <v>4.426538E-2</v>
      </c>
      <c r="G14" t="s">
        <v>49</v>
      </c>
      <c r="H14">
        <f>elec._gco2_kwh!H14*277.7/10^6</f>
        <v>3.3601699999999998E-2</v>
      </c>
      <c r="I14">
        <f>elec._gco2_kwh!I14*277.7/10^6</f>
        <v>5.7761599999999996E-2</v>
      </c>
      <c r="J14">
        <f>elec._gco2_kwh!J14*277.7/10^6</f>
        <v>0.14579249999999999</v>
      </c>
      <c r="K14">
        <f>elec._gco2_kwh!K14*277.7/10^6</f>
        <v>8.0532999999999993E-2</v>
      </c>
      <c r="L14">
        <f>elec._gco2_kwh!L14*277.7/10^6</f>
        <v>0.21021889999999999</v>
      </c>
      <c r="M14">
        <f>elec._gco2_kwh!M14*277.7/10^6</f>
        <v>0.14107160000000002</v>
      </c>
      <c r="N14">
        <f>elec._gco2_kwh!N14*277.7/10^6</f>
        <v>7.5534399999999988E-2</v>
      </c>
      <c r="O14">
        <f>elec._gco2_kwh!O14*277.7/10^6</f>
        <v>9.5251099999999991E-2</v>
      </c>
      <c r="P14">
        <f>elec._gco2_kwh!P14*277.7/10^6</f>
        <v>0.1002497</v>
      </c>
      <c r="Q14">
        <f>elec._gco2_kwh!Q14*277.7/10^6</f>
        <v>0.26048259999999995</v>
      </c>
      <c r="R14">
        <f>elec._gco2_kwh!R14*277.7/10^6</f>
        <v>3.47125E-2</v>
      </c>
      <c r="S14">
        <f>elec._gco2_kwh!S14*277.7/10^6</f>
        <v>1.9161299999999999E-2</v>
      </c>
      <c r="T14">
        <f>elec._gco2_kwh!T14*277.7/10^6</f>
        <v>0.14023849999999999</v>
      </c>
      <c r="U14">
        <f>elec._gco2_kwh!U14*277.7/10^6</f>
        <v>0.24132129999999999</v>
      </c>
      <c r="V14">
        <f>elec._gco2_kwh!V14*277.7/10^6</f>
        <v>8.9419399999999996E-2</v>
      </c>
      <c r="W14">
        <f>elec._gco2_kwh!W14*277.7/10^6</f>
        <v>0.1352399</v>
      </c>
      <c r="X14">
        <f>elec._gco2_kwh!X14*277.7/10^6</f>
        <v>8.6642399999999994E-2</v>
      </c>
      <c r="Y14">
        <f>elec._gco2_kwh!Y14*277.7/10^6</f>
        <v>2.36045E-2</v>
      </c>
      <c r="Z14">
        <f>elec._gco2_kwh!Z14*277.7/10^6</f>
        <v>7.6089799999999999E-2</v>
      </c>
      <c r="AA14">
        <f>elec._gco2_kwh!AA14*277.7/10^6</f>
        <v>6.6647999999999999E-2</v>
      </c>
      <c r="AB14">
        <f>elec._gco2_kwh!AB14*277.7/10^6</f>
        <v>0.24520909999999999</v>
      </c>
      <c r="AC14">
        <f>elec._gco2_kwh!AC14*277.7/10^6</f>
        <v>0.12801969999999999</v>
      </c>
      <c r="AD14">
        <f>elec._gco2_kwh!AD14*277.7/10^6</f>
        <v>0.23410109999999998</v>
      </c>
      <c r="AE14">
        <f>elec._gco2_kwh!AE14*277.7/10^6</f>
        <v>0.11024689999999999</v>
      </c>
      <c r="AF14">
        <f>elec._gco2_kwh!AF14*277.7/10^6</f>
        <v>0.1266312</v>
      </c>
      <c r="AG14">
        <f>elec._gco2_kwh!AG14*277.7/10^6</f>
        <v>4.1932699999999996E-2</v>
      </c>
      <c r="AH14">
        <f>elec._gco2_kwh!AH14*277.7/10^6</f>
        <v>9.247409999999999E-2</v>
      </c>
      <c r="AI14">
        <f>elec._gco2_kwh!AI14*277.7/10^6</f>
        <v>9.247409999999999E-2</v>
      </c>
      <c r="AJ14">
        <f>elec._gco2_kwh!AJ14*277.7/10^6</f>
        <v>4.1654999999999999E-3</v>
      </c>
      <c r="AK14">
        <f>elec._gco2_kwh!AK14*277.7/10^6</f>
        <v>0.13940539999999998</v>
      </c>
      <c r="AL14" t="s">
        <v>36</v>
      </c>
    </row>
    <row r="15" spans="1:38" x14ac:dyDescent="0.35">
      <c r="A15">
        <v>2013</v>
      </c>
      <c r="B15">
        <f>elec._gco2_kwh!B15*277.7/10^6</f>
        <v>0.20105479999999998</v>
      </c>
      <c r="C15">
        <f>elec._gco2_kwh!C15*277.7/10^6</f>
        <v>0.22574232999999999</v>
      </c>
      <c r="D15">
        <f>elec._gco2_kwh!D15*277.7/10^6</f>
        <v>0.14881943</v>
      </c>
      <c r="E15">
        <f>elec._gco2_kwh!E15*277.7/10^6</f>
        <v>0.13590637999999997</v>
      </c>
      <c r="F15">
        <f>elec._gco2_kwh!F15*277.7/10^6</f>
        <v>4.2016009999999999E-2</v>
      </c>
      <c r="G15" t="s">
        <v>50</v>
      </c>
      <c r="H15">
        <f>elec._gco2_kwh!H15*277.7/10^6</f>
        <v>3.0269299999999999E-2</v>
      </c>
      <c r="I15">
        <f>elec._gco2_kwh!I15*277.7/10^6</f>
        <v>5.2762999999999997E-2</v>
      </c>
      <c r="J15">
        <f>elec._gco2_kwh!J15*277.7/10^6</f>
        <v>0.13357369999999999</v>
      </c>
      <c r="K15">
        <f>elec._gco2_kwh!K15*277.7/10^6</f>
        <v>5.7206199999999999E-2</v>
      </c>
      <c r="L15">
        <f>elec._gco2_kwh!L15*277.7/10^6</f>
        <v>0.18494819999999998</v>
      </c>
      <c r="M15">
        <f>elec._gco2_kwh!M15*277.7/10^6</f>
        <v>0.13246289999999999</v>
      </c>
      <c r="N15">
        <f>elec._gco2_kwh!N15*277.7/10^6</f>
        <v>8.6364700000000003E-2</v>
      </c>
      <c r="O15">
        <f>elec._gco2_kwh!O15*277.7/10^6</f>
        <v>9.0530199999999991E-2</v>
      </c>
      <c r="P15">
        <f>elec._gco2_kwh!P15*277.7/10^6</f>
        <v>9.4973399999999999E-2</v>
      </c>
      <c r="Q15">
        <f>elec._gco2_kwh!Q15*277.7/10^6</f>
        <v>0.27547839999999996</v>
      </c>
      <c r="R15">
        <f>elec._gco2_kwh!R15*277.7/10^6</f>
        <v>4.4709699999999998E-2</v>
      </c>
      <c r="S15">
        <f>elec._gco2_kwh!S15*277.7/10^6</f>
        <v>1.9161299999999999E-2</v>
      </c>
      <c r="T15">
        <f>elec._gco2_kwh!T15*277.7/10^6</f>
        <v>0.13912769999999999</v>
      </c>
      <c r="U15">
        <f>elec._gco2_kwh!U15*277.7/10^6</f>
        <v>0.22438159999999999</v>
      </c>
      <c r="V15">
        <f>elec._gco2_kwh!V15*277.7/10^6</f>
        <v>7.9977599999999996E-2</v>
      </c>
      <c r="W15">
        <f>elec._gco2_kwh!W15*277.7/10^6</f>
        <v>0.12774199999999999</v>
      </c>
      <c r="X15">
        <f>elec._gco2_kwh!X15*277.7/10^6</f>
        <v>7.5534399999999988E-2</v>
      </c>
      <c r="Y15">
        <f>elec._gco2_kwh!Y15*277.7/10^6</f>
        <v>3.4990199999999999E-2</v>
      </c>
      <c r="Z15">
        <f>elec._gco2_kwh!Z15*277.7/10^6</f>
        <v>5.6650799999999994E-2</v>
      </c>
      <c r="AA15">
        <f>elec._gco2_kwh!AA15*277.7/10^6</f>
        <v>5.3318399999999995E-2</v>
      </c>
      <c r="AB15">
        <f>elec._gco2_kwh!AB15*277.7/10^6</f>
        <v>0.20299869999999998</v>
      </c>
      <c r="AC15">
        <f>elec._gco2_kwh!AC15*277.7/10^6</f>
        <v>0.13107440000000001</v>
      </c>
      <c r="AD15">
        <f>elec._gco2_kwh!AD15*277.7/10^6</f>
        <v>0.23354569999999999</v>
      </c>
      <c r="AE15">
        <f>elec._gco2_kwh!AE15*277.7/10^6</f>
        <v>8.8308599999999987E-2</v>
      </c>
      <c r="AF15">
        <f>elec._gco2_kwh!AF15*277.7/10^6</f>
        <v>0.1010828</v>
      </c>
      <c r="AG15">
        <f>elec._gco2_kwh!AG15*277.7/10^6</f>
        <v>3.6656399999999999E-2</v>
      </c>
      <c r="AH15">
        <f>elec._gco2_kwh!AH15*277.7/10^6</f>
        <v>8.5809300000000005E-2</v>
      </c>
      <c r="AI15">
        <f>elec._gco2_kwh!AI15*277.7/10^6</f>
        <v>7.4979000000000004E-2</v>
      </c>
      <c r="AJ15">
        <f>elec._gco2_kwh!AJ15*277.7/10^6</f>
        <v>4.1654999999999999E-3</v>
      </c>
      <c r="AK15">
        <f>elec._gco2_kwh!AK15*277.7/10^6</f>
        <v>0.12968589999999999</v>
      </c>
      <c r="AL15" t="s">
        <v>36</v>
      </c>
    </row>
    <row r="16" spans="1:38" x14ac:dyDescent="0.35">
      <c r="A16">
        <v>2014</v>
      </c>
      <c r="B16">
        <f>elec._gco2_kwh!B16*277.7/10^6</f>
        <v>0.18844722</v>
      </c>
      <c r="C16">
        <f>elec._gco2_kwh!C16*277.7/10^6</f>
        <v>0.23249043999999999</v>
      </c>
      <c r="D16">
        <f>elec._gco2_kwh!D16*277.7/10^6</f>
        <v>0.1435709</v>
      </c>
      <c r="E16">
        <f>elec._gco2_kwh!E16*277.7/10^6</f>
        <v>0.13487888999999997</v>
      </c>
      <c r="F16">
        <f>elec._gco2_kwh!F16*277.7/10^6</f>
        <v>4.1932699999999996E-2</v>
      </c>
      <c r="G16" t="s">
        <v>51</v>
      </c>
      <c r="H16">
        <f>elec._gco2_kwh!H16*277.7/10^6</f>
        <v>2.61038E-2</v>
      </c>
      <c r="I16">
        <f>elec._gco2_kwh!I16*277.7/10^6</f>
        <v>5.69285E-2</v>
      </c>
      <c r="J16">
        <f>elec._gco2_kwh!J16*277.7/10^6</f>
        <v>0.13218519999999997</v>
      </c>
      <c r="K16">
        <f>elec._gco2_kwh!K16*277.7/10^6</f>
        <v>4.9430599999999998E-2</v>
      </c>
      <c r="L16">
        <f>elec._gco2_kwh!L16*277.7/10^6</f>
        <v>0.18939139999999999</v>
      </c>
      <c r="M16">
        <f>elec._gco2_kwh!M16*277.7/10^6</f>
        <v>0.13357369999999999</v>
      </c>
      <c r="N16">
        <f>elec._gco2_kwh!N16*277.7/10^6</f>
        <v>7.4423599999999993E-2</v>
      </c>
      <c r="O16">
        <f>elec._gco2_kwh!O16*277.7/10^6</f>
        <v>8.8030899999999995E-2</v>
      </c>
      <c r="P16">
        <f>elec._gco2_kwh!P16*277.7/10^6</f>
        <v>9.1363300000000008E-2</v>
      </c>
      <c r="Q16">
        <f>elec._gco2_kwh!Q16*277.7/10^6</f>
        <v>0.2757561</v>
      </c>
      <c r="R16">
        <f>elec._gco2_kwh!R16*277.7/10^6</f>
        <v>3.8878000000000003E-2</v>
      </c>
      <c r="S16">
        <f>elec._gco2_kwh!S16*277.7/10^6</f>
        <v>1.4162699999999999E-2</v>
      </c>
      <c r="T16">
        <f>elec._gco2_kwh!T16*277.7/10^6</f>
        <v>0.136073</v>
      </c>
      <c r="U16">
        <f>elec._gco2_kwh!U16*277.7/10^6</f>
        <v>0.23493419999999998</v>
      </c>
      <c r="V16">
        <f>elec._gco2_kwh!V16*277.7/10^6</f>
        <v>7.5256699999999996E-2</v>
      </c>
      <c r="W16">
        <f>elec._gco2_kwh!W16*277.7/10^6</f>
        <v>0.12496500000000001</v>
      </c>
      <c r="X16">
        <f>elec._gco2_kwh!X16*277.7/10^6</f>
        <v>7.1368899999999999E-2</v>
      </c>
      <c r="Y16">
        <f>elec._gco2_kwh!Y16*277.7/10^6</f>
        <v>3.4157099999999996E-2</v>
      </c>
      <c r="Z16">
        <f>elec._gco2_kwh!Z16*277.7/10^6</f>
        <v>5.1652199999999995E-2</v>
      </c>
      <c r="AA16">
        <f>elec._gco2_kwh!AA16*277.7/10^6</f>
        <v>5.5539999999999999E-2</v>
      </c>
      <c r="AB16">
        <f>elec._gco2_kwh!AB16*277.7/10^6</f>
        <v>0.1985555</v>
      </c>
      <c r="AC16">
        <f>elec._gco2_kwh!AC16*277.7/10^6</f>
        <v>0.1380169</v>
      </c>
      <c r="AD16">
        <f>elec._gco2_kwh!AD16*277.7/10^6</f>
        <v>0.22993559999999999</v>
      </c>
      <c r="AE16">
        <f>elec._gco2_kwh!AE16*277.7/10^6</f>
        <v>8.3032300000000003E-2</v>
      </c>
      <c r="AF16">
        <f>elec._gco2_kwh!AF16*277.7/10^6</f>
        <v>9.1918699999999992E-2</v>
      </c>
      <c r="AG16">
        <f>elec._gco2_kwh!AG16*277.7/10^6</f>
        <v>3.2490899999999996E-2</v>
      </c>
      <c r="AH16">
        <f>elec._gco2_kwh!AH16*277.7/10^6</f>
        <v>6.0260899999999992E-2</v>
      </c>
      <c r="AI16">
        <f>elec._gco2_kwh!AI16*277.7/10^6</f>
        <v>7.7756000000000006E-2</v>
      </c>
      <c r="AJ16">
        <f>elec._gco2_kwh!AJ16*277.7/10^6</f>
        <v>3.3323999999999997E-3</v>
      </c>
      <c r="AK16">
        <f>elec._gco2_kwh!AK16*277.7/10^6</f>
        <v>0.1180225</v>
      </c>
      <c r="AL16" t="s">
        <v>36</v>
      </c>
    </row>
    <row r="17" spans="1:38" x14ac:dyDescent="0.35">
      <c r="A17">
        <v>2015</v>
      </c>
      <c r="B17">
        <f>elec._gco2_kwh!B17*277.7/10^6</f>
        <v>0.18056054000000002</v>
      </c>
      <c r="C17">
        <f>elec._gco2_kwh!C17*277.7/10^6</f>
        <v>0.21591175000000001</v>
      </c>
      <c r="D17">
        <f>elec._gco2_kwh!D17*277.7/10^6</f>
        <v>0.14629235999999998</v>
      </c>
      <c r="E17">
        <f>elec._gco2_kwh!E17*277.7/10^6</f>
        <v>0.12654789</v>
      </c>
      <c r="F17">
        <f>elec._gco2_kwh!F17*277.7/10^6</f>
        <v>4.10996E-2</v>
      </c>
      <c r="G17" t="s">
        <v>52</v>
      </c>
      <c r="H17">
        <f>elec._gco2_kwh!H17*277.7/10^6</f>
        <v>3.0547000000000001E-2</v>
      </c>
      <c r="I17">
        <f>elec._gco2_kwh!I17*277.7/10^6</f>
        <v>6.3037899999999994E-2</v>
      </c>
      <c r="J17">
        <f>elec._gco2_kwh!J17*277.7/10^6</f>
        <v>0.13496219999999998</v>
      </c>
      <c r="K17">
        <f>elec._gco2_kwh!K17*277.7/10^6</f>
        <v>5.8872399999999991E-2</v>
      </c>
      <c r="L17">
        <f>elec._gco2_kwh!L17*277.7/10^6</f>
        <v>0.186059</v>
      </c>
      <c r="M17">
        <f>elec._gco2_kwh!M17*277.7/10^6</f>
        <v>0.13746149999999999</v>
      </c>
      <c r="N17">
        <f>elec._gco2_kwh!N17*277.7/10^6</f>
        <v>5.3318399999999995E-2</v>
      </c>
      <c r="O17">
        <f>elec._gco2_kwh!O17*277.7/10^6</f>
        <v>8.8030899999999995E-2</v>
      </c>
      <c r="P17">
        <f>elec._gco2_kwh!P17*277.7/10^6</f>
        <v>8.9974800000000008E-2</v>
      </c>
      <c r="Q17">
        <f>elec._gco2_kwh!Q17*277.7/10^6</f>
        <v>0.26214880000000002</v>
      </c>
      <c r="R17">
        <f>elec._gco2_kwh!R17*277.7/10^6</f>
        <v>2.8603099999999999E-2</v>
      </c>
      <c r="S17">
        <f>elec._gco2_kwh!S17*277.7/10^6</f>
        <v>1.49958E-2</v>
      </c>
      <c r="T17">
        <f>elec._gco2_kwh!T17*277.7/10^6</f>
        <v>0.12774199999999999</v>
      </c>
      <c r="U17">
        <f>elec._gco2_kwh!U17*277.7/10^6</f>
        <v>0.20522029999999999</v>
      </c>
      <c r="V17">
        <f>elec._gco2_kwh!V17*277.7/10^6</f>
        <v>7.5256699999999996E-2</v>
      </c>
      <c r="W17">
        <f>elec._gco2_kwh!W17*277.7/10^6</f>
        <v>0.12135489999999999</v>
      </c>
      <c r="X17">
        <f>elec._gco2_kwh!X17*277.7/10^6</f>
        <v>7.8589099999999995E-2</v>
      </c>
      <c r="Y17">
        <f>elec._gco2_kwh!Y17*277.7/10^6</f>
        <v>3.9155699999999995E-2</v>
      </c>
      <c r="Z17">
        <f>elec._gco2_kwh!Z17*277.7/10^6</f>
        <v>5.7206199999999999E-2</v>
      </c>
      <c r="AA17">
        <f>elec._gco2_kwh!AA17*277.7/10^6</f>
        <v>3.9155699999999995E-2</v>
      </c>
      <c r="AB17">
        <f>elec._gco2_kwh!AB17*277.7/10^6</f>
        <v>0.18161579999999999</v>
      </c>
      <c r="AC17">
        <f>elec._gco2_kwh!AC17*277.7/10^6</f>
        <v>0.1427378</v>
      </c>
      <c r="AD17">
        <f>elec._gco2_kwh!AD17*277.7/10^6</f>
        <v>0.22299309999999997</v>
      </c>
      <c r="AE17">
        <f>elec._gco2_kwh!AE17*277.7/10^6</f>
        <v>0.1010828</v>
      </c>
      <c r="AF17">
        <f>elec._gco2_kwh!AF17*277.7/10^6</f>
        <v>9.6917299999999998E-2</v>
      </c>
      <c r="AG17">
        <f>elec._gco2_kwh!AG17*277.7/10^6</f>
        <v>3.47125E-2</v>
      </c>
      <c r="AH17">
        <f>elec._gco2_kwh!AH17*277.7/10^6</f>
        <v>7.1091199999999993E-2</v>
      </c>
      <c r="AI17">
        <f>elec._gco2_kwh!AI17*277.7/10^6</f>
        <v>8.8308599999999987E-2</v>
      </c>
      <c r="AJ17">
        <f>elec._gco2_kwh!AJ17*277.7/10^6</f>
        <v>3.0546999999999996E-3</v>
      </c>
      <c r="AK17">
        <f>elec._gco2_kwh!AK17*277.7/10^6</f>
        <v>0.10552599999999999</v>
      </c>
      <c r="AL17" t="s">
        <v>36</v>
      </c>
    </row>
    <row r="18" spans="1:38" x14ac:dyDescent="0.35">
      <c r="A18">
        <v>2016</v>
      </c>
      <c r="B18">
        <f>elec._gco2_kwh!B18*277.7/10^6</f>
        <v>0.17492322999999999</v>
      </c>
      <c r="C18">
        <f>elec._gco2_kwh!C18*277.7/10^6</f>
        <v>0.20033277999999999</v>
      </c>
      <c r="D18">
        <f>elec._gco2_kwh!D18*277.7/10^6</f>
        <v>0.14479278000000001</v>
      </c>
      <c r="E18">
        <f>elec._gco2_kwh!E18*277.7/10^6</f>
        <v>0.12029963999999999</v>
      </c>
      <c r="F18">
        <f>elec._gco2_kwh!F18*277.7/10^6</f>
        <v>4.023873E-2</v>
      </c>
      <c r="G18" t="s">
        <v>53</v>
      </c>
      <c r="H18">
        <f>elec._gco2_kwh!H18*277.7/10^6</f>
        <v>2.7214599999999999E-2</v>
      </c>
      <c r="I18">
        <f>elec._gco2_kwh!I18*277.7/10^6</f>
        <v>4.7764399999999999E-2</v>
      </c>
      <c r="J18">
        <f>elec._gco2_kwh!J18*277.7/10^6</f>
        <v>0.12829740000000001</v>
      </c>
      <c r="K18">
        <f>elec._gco2_kwh!K18*277.7/10^6</f>
        <v>5.8317000000000001E-2</v>
      </c>
      <c r="L18">
        <f>elec._gco2_kwh!L18*277.7/10^6</f>
        <v>0.18855829999999998</v>
      </c>
      <c r="M18">
        <f>elec._gco2_kwh!M18*277.7/10^6</f>
        <v>0.14023849999999999</v>
      </c>
      <c r="N18">
        <f>elec._gco2_kwh!N18*277.7/10^6</f>
        <v>6.4148700000000003E-2</v>
      </c>
      <c r="O18">
        <f>elec._gco2_kwh!O18*277.7/10^6</f>
        <v>8.4698499999999996E-2</v>
      </c>
      <c r="P18">
        <f>elec._gco2_kwh!P18*277.7/10^6</f>
        <v>8.4698499999999996E-2</v>
      </c>
      <c r="Q18">
        <f>elec._gco2_kwh!Q18*277.7/10^6</f>
        <v>0.25659480000000001</v>
      </c>
      <c r="R18">
        <f>elec._gco2_kwh!R18*277.7/10^6</f>
        <v>3.0269299999999999E-2</v>
      </c>
      <c r="S18">
        <f>elec._gco2_kwh!S18*277.7/10^6</f>
        <v>1.6662E-2</v>
      </c>
      <c r="T18">
        <f>elec._gco2_kwh!T18*277.7/10^6</f>
        <v>0.1266312</v>
      </c>
      <c r="U18">
        <f>elec._gco2_kwh!U18*277.7/10^6</f>
        <v>0.17272940000000001</v>
      </c>
      <c r="V18">
        <f>elec._gco2_kwh!V18*277.7/10^6</f>
        <v>7.2479699999999994E-2</v>
      </c>
      <c r="W18">
        <f>elec._gco2_kwh!W18*277.7/10^6</f>
        <v>0.11913329999999998</v>
      </c>
      <c r="X18">
        <f>elec._gco2_kwh!X18*277.7/10^6</f>
        <v>7.27574E-2</v>
      </c>
      <c r="Y18">
        <f>elec._gco2_kwh!Y18*277.7/10^6</f>
        <v>3.2490899999999996E-2</v>
      </c>
      <c r="Z18">
        <f>elec._gco2_kwh!Z18*277.7/10^6</f>
        <v>4.2765799999999993E-2</v>
      </c>
      <c r="AA18">
        <f>elec._gco2_kwh!AA18*277.7/10^6</f>
        <v>2.1660599999999999E-2</v>
      </c>
      <c r="AB18">
        <f>elec._gco2_kwh!AB18*277.7/10^6</f>
        <v>0.1813381</v>
      </c>
      <c r="AC18">
        <f>elec._gco2_kwh!AC18*277.7/10^6</f>
        <v>0.13635069999999999</v>
      </c>
      <c r="AD18">
        <f>elec._gco2_kwh!AD18*277.7/10^6</f>
        <v>0.22049379999999999</v>
      </c>
      <c r="AE18">
        <f>elec._gco2_kwh!AE18*277.7/10^6</f>
        <v>8.21992E-2</v>
      </c>
      <c r="AF18">
        <f>elec._gco2_kwh!AF18*277.7/10^6</f>
        <v>8.5809300000000005E-2</v>
      </c>
      <c r="AG18">
        <f>elec._gco2_kwh!AG18*277.7/10^6</f>
        <v>3.2213199999999997E-2</v>
      </c>
      <c r="AH18">
        <f>elec._gco2_kwh!AH18*277.7/10^6</f>
        <v>7.053580000000001E-2</v>
      </c>
      <c r="AI18">
        <f>elec._gco2_kwh!AI18*277.7/10^6</f>
        <v>7.3868199999999995E-2</v>
      </c>
      <c r="AJ18">
        <f>elec._gco2_kwh!AJ18*277.7/10^6</f>
        <v>3.3323999999999997E-3</v>
      </c>
      <c r="AK18">
        <f>elec._gco2_kwh!AK18*277.7/10^6</f>
        <v>8.1643800000000002E-2</v>
      </c>
      <c r="AL18" t="s">
        <v>36</v>
      </c>
    </row>
    <row r="19" spans="1:38" x14ac:dyDescent="0.35">
      <c r="A19">
        <v>2017</v>
      </c>
      <c r="B19">
        <f>elec._gco2_kwh!B19*277.7/10^6</f>
        <v>0.17292379000000002</v>
      </c>
      <c r="C19">
        <f>elec._gco2_kwh!C19*277.7/10^6</f>
        <v>0.20138804000000002</v>
      </c>
      <c r="D19">
        <f>elec._gco2_kwh!D19*277.7/10^6</f>
        <v>0.14920820999999998</v>
      </c>
      <c r="E19">
        <f>elec._gco2_kwh!E19*277.7/10^6</f>
        <v>0.11693947</v>
      </c>
      <c r="F19">
        <f>elec._gco2_kwh!F19*277.7/10^6</f>
        <v>3.9100160000000002E-2</v>
      </c>
      <c r="G19" t="s">
        <v>54</v>
      </c>
      <c r="H19">
        <f>elec._gco2_kwh!H19*277.7/10^6</f>
        <v>2.9713899999999998E-2</v>
      </c>
      <c r="I19">
        <f>elec._gco2_kwh!I19*277.7/10^6</f>
        <v>4.9152899999999999E-2</v>
      </c>
      <c r="J19">
        <f>elec._gco2_kwh!J19*277.7/10^6</f>
        <v>0.1380169</v>
      </c>
      <c r="K19">
        <f>elec._gco2_kwh!K19*277.7/10^6</f>
        <v>5.4151499999999998E-2</v>
      </c>
      <c r="L19">
        <f>elec._gco2_kwh!L19*277.7/10^6</f>
        <v>0.18355969999999999</v>
      </c>
      <c r="M19">
        <f>elec._gco2_kwh!M19*277.7/10^6</f>
        <v>0.1257981</v>
      </c>
      <c r="N19">
        <f>elec._gco2_kwh!N19*277.7/10^6</f>
        <v>4.8875199999999994E-2</v>
      </c>
      <c r="O19">
        <f>elec._gco2_kwh!O19*277.7/10^6</f>
        <v>8.4143099999999985E-2</v>
      </c>
      <c r="P19">
        <f>elec._gco2_kwh!P19*277.7/10^6</f>
        <v>8.3309999999999995E-2</v>
      </c>
      <c r="Q19">
        <f>elec._gco2_kwh!Q19*277.7/10^6</f>
        <v>0.25770559999999998</v>
      </c>
      <c r="R19">
        <f>elec._gco2_kwh!R19*277.7/10^6</f>
        <v>2.7492300000000001E-2</v>
      </c>
      <c r="S19">
        <f>elec._gco2_kwh!S19*277.7/10^6</f>
        <v>1.9161299999999999E-2</v>
      </c>
      <c r="T19">
        <f>elec._gco2_kwh!T19*277.7/10^6</f>
        <v>0.11774479999999998</v>
      </c>
      <c r="U19">
        <f>elec._gco2_kwh!U19*277.7/10^6</f>
        <v>0.18272660000000002</v>
      </c>
      <c r="V19">
        <f>elec._gco2_kwh!V19*277.7/10^6</f>
        <v>7.3312799999999997E-2</v>
      </c>
      <c r="W19">
        <f>elec._gco2_kwh!W19*277.7/10^6</f>
        <v>0.11080229999999999</v>
      </c>
      <c r="X19">
        <f>elec._gco2_kwh!X19*277.7/10^6</f>
        <v>7.3035099999999992E-2</v>
      </c>
      <c r="Y19">
        <f>elec._gco2_kwh!Y19*277.7/10^6</f>
        <v>1.8050500000000001E-2</v>
      </c>
      <c r="Z19">
        <f>elec._gco2_kwh!Z19*277.7/10^6</f>
        <v>2.5548399999999999E-2</v>
      </c>
      <c r="AA19">
        <f>elec._gco2_kwh!AA19*277.7/10^6</f>
        <v>1.9994399999999999E-2</v>
      </c>
      <c r="AB19">
        <f>elec._gco2_kwh!AB19*277.7/10^6</f>
        <v>0.1207995</v>
      </c>
      <c r="AC19">
        <f>elec._gco2_kwh!AC19*277.7/10^6</f>
        <v>0.12746429999999997</v>
      </c>
      <c r="AD19">
        <f>elec._gco2_kwh!AD19*277.7/10^6</f>
        <v>0.21771679999999999</v>
      </c>
      <c r="AE19">
        <f>elec._gco2_kwh!AE19*277.7/10^6</f>
        <v>9.8028099999999993E-2</v>
      </c>
      <c r="AF19">
        <f>elec._gco2_kwh!AF19*277.7/10^6</f>
        <v>8.7475499999999998E-2</v>
      </c>
      <c r="AG19">
        <f>elec._gco2_kwh!AG19*277.7/10^6</f>
        <v>3.3046299999999994E-2</v>
      </c>
      <c r="AH19">
        <f>elec._gco2_kwh!AH19*277.7/10^6</f>
        <v>7.053580000000001E-2</v>
      </c>
      <c r="AI19">
        <f>elec._gco2_kwh!AI19*277.7/10^6</f>
        <v>8.4698499999999996E-2</v>
      </c>
      <c r="AJ19">
        <f>elec._gco2_kwh!AJ19*277.7/10^6</f>
        <v>3.6100999999999998E-3</v>
      </c>
      <c r="AK19">
        <f>elec._gco2_kwh!AK19*277.7/10^6</f>
        <v>7.3312799999999997E-2</v>
      </c>
      <c r="AL19" t="s">
        <v>36</v>
      </c>
    </row>
    <row r="20" spans="1:38" x14ac:dyDescent="0.35">
      <c r="A20">
        <v>2018</v>
      </c>
      <c r="B20">
        <f>elec._gco2_kwh!B20*277.7/10^6</f>
        <v>0.17017455999999997</v>
      </c>
      <c r="C20">
        <f>elec._gco2_kwh!C20*277.7/10^6</f>
        <v>0.20744189999999998</v>
      </c>
      <c r="D20">
        <f>elec._gco2_kwh!D20*277.7/10^6</f>
        <v>0.14795855999999996</v>
      </c>
      <c r="E20">
        <f>elec._gco2_kwh!E20*277.7/10^6</f>
        <v>0.11416247</v>
      </c>
      <c r="F20">
        <f>elec._gco2_kwh!F20*277.7/10^6</f>
        <v>3.643424E-2</v>
      </c>
      <c r="G20" t="s">
        <v>55</v>
      </c>
      <c r="H20">
        <f>elec._gco2_kwh!H20*277.7/10^6</f>
        <v>2.8325399999999997E-2</v>
      </c>
      <c r="I20">
        <f>elec._gco2_kwh!I20*277.7/10^6</f>
        <v>5.7483899999999997E-2</v>
      </c>
      <c r="J20">
        <f>elec._gco2_kwh!J20*277.7/10^6</f>
        <v>0.1180225</v>
      </c>
      <c r="K20">
        <f>elec._gco2_kwh!K20*277.7/10^6</f>
        <v>3.7489500000000002E-2</v>
      </c>
      <c r="L20">
        <f>elec._gco2_kwh!L20*277.7/10^6</f>
        <v>0.1843928</v>
      </c>
      <c r="M20">
        <f>elec._gco2_kwh!M20*277.7/10^6</f>
        <v>0.12357650000000001</v>
      </c>
      <c r="N20">
        <f>elec._gco2_kwh!N20*277.7/10^6</f>
        <v>5.2485299999999999E-2</v>
      </c>
      <c r="O20">
        <f>elec._gco2_kwh!O20*277.7/10^6</f>
        <v>7.969989999999999E-2</v>
      </c>
      <c r="P20">
        <f>elec._gco2_kwh!P20*277.7/10^6</f>
        <v>7.9144500000000007E-2</v>
      </c>
      <c r="Q20">
        <f>elec._gco2_kwh!Q20*277.7/10^6</f>
        <v>0.24993000000000001</v>
      </c>
      <c r="R20">
        <f>elec._gco2_kwh!R20*277.7/10^6</f>
        <v>3.0824699999999997E-2</v>
      </c>
      <c r="S20">
        <f>elec._gco2_kwh!S20*277.7/10^6</f>
        <v>1.49958E-2</v>
      </c>
      <c r="T20">
        <f>elec._gco2_kwh!T20*277.7/10^6</f>
        <v>0.11274619999999999</v>
      </c>
      <c r="U20">
        <f>elec._gco2_kwh!U20*277.7/10^6</f>
        <v>0.18383739999999998</v>
      </c>
      <c r="V20">
        <f>elec._gco2_kwh!V20*277.7/10^6</f>
        <v>6.9702699999999992E-2</v>
      </c>
      <c r="W20">
        <f>elec._gco2_kwh!W20*277.7/10^6</f>
        <v>9.8028099999999993E-2</v>
      </c>
      <c r="X20">
        <f>elec._gco2_kwh!X20*277.7/10^6</f>
        <v>6.8869599999999989E-2</v>
      </c>
      <c r="Y20">
        <f>elec._gco2_kwh!Y20*277.7/10^6</f>
        <v>3.8322599999999998E-2</v>
      </c>
      <c r="Z20">
        <f>elec._gco2_kwh!Z20*277.7/10^6</f>
        <v>1.8050500000000001E-2</v>
      </c>
      <c r="AA20">
        <f>elec._gco2_kwh!AA20*277.7/10^6</f>
        <v>1.9161299999999999E-2</v>
      </c>
      <c r="AB20">
        <f>elec._gco2_kwh!AB20*277.7/10^6</f>
        <v>9.8861199999999996E-2</v>
      </c>
      <c r="AC20">
        <f>elec._gco2_kwh!AC20*277.7/10^6</f>
        <v>0.1224657</v>
      </c>
      <c r="AD20">
        <f>elec._gco2_kwh!AD20*277.7/10^6</f>
        <v>0.21910529999999998</v>
      </c>
      <c r="AE20">
        <f>elec._gco2_kwh!AE20*277.7/10^6</f>
        <v>8.6086999999999997E-2</v>
      </c>
      <c r="AF20">
        <f>elec._gco2_kwh!AF20*277.7/10^6</f>
        <v>8.0810699999999999E-2</v>
      </c>
      <c r="AG20">
        <f>elec._gco2_kwh!AG20*277.7/10^6</f>
        <v>3.80449E-2</v>
      </c>
      <c r="AH20">
        <f>elec._gco2_kwh!AH20*277.7/10^6</f>
        <v>6.8869599999999989E-2</v>
      </c>
      <c r="AI20">
        <f>elec._gco2_kwh!AI20*277.7/10^6</f>
        <v>7.6645199999999997E-2</v>
      </c>
      <c r="AJ20">
        <f>elec._gco2_kwh!AJ20*277.7/10^6</f>
        <v>3.6100999999999998E-3</v>
      </c>
      <c r="AK20">
        <f>elec._gco2_kwh!AK20*277.7/10^6</f>
        <v>6.9425000000000001E-2</v>
      </c>
      <c r="AL20" t="s">
        <v>36</v>
      </c>
    </row>
    <row r="21" spans="1:38" x14ac:dyDescent="0.35">
      <c r="A21">
        <v>2019</v>
      </c>
      <c r="B21">
        <f>elec._gco2_kwh!B21*277.7/10^6</f>
        <v>0.16606460000000001</v>
      </c>
      <c r="C21">
        <f>elec._gco2_kwh!C21*277.7/10^6</f>
        <v>0.20033277999999999</v>
      </c>
      <c r="D21">
        <f>elec._gco2_kwh!D21*277.7/10^6</f>
        <v>0.14054396999999999</v>
      </c>
      <c r="E21">
        <f>elec._gco2_kwh!E21*277.7/10^6</f>
        <v>0.10641464</v>
      </c>
      <c r="F21">
        <f>elec._gco2_kwh!F21*277.7/10^6</f>
        <v>3.6711939999999998E-2</v>
      </c>
      <c r="G21" t="s">
        <v>56</v>
      </c>
      <c r="H21">
        <f>elec._gco2_kwh!H21*277.7/10^6</f>
        <v>2.7492300000000001E-2</v>
      </c>
      <c r="I21">
        <f>elec._gco2_kwh!I21*277.7/10^6</f>
        <v>5.1096799999999998E-2</v>
      </c>
      <c r="J21">
        <f>elec._gco2_kwh!J21*277.7/10^6</f>
        <v>0.11774479999999998</v>
      </c>
      <c r="K21">
        <f>elec._gco2_kwh!K21*277.7/10^6</f>
        <v>4.7764399999999999E-2</v>
      </c>
      <c r="L21">
        <f>elec._gco2_kwh!L21*277.7/10^6</f>
        <v>0.183282</v>
      </c>
      <c r="M21">
        <f>elec._gco2_kwh!M21*277.7/10^6</f>
        <v>0.11746709999999999</v>
      </c>
      <c r="N21">
        <f>elec._gco2_kwh!N21*277.7/10^6</f>
        <v>3.3879400000000004E-2</v>
      </c>
      <c r="O21">
        <f>elec._gco2_kwh!O21*277.7/10^6</f>
        <v>6.9980399999999998E-2</v>
      </c>
      <c r="P21">
        <f>elec._gco2_kwh!P21*277.7/10^6</f>
        <v>6.9702699999999992E-2</v>
      </c>
      <c r="Q21">
        <f>elec._gco2_kwh!Q21*277.7/10^6</f>
        <v>0.21743909999999997</v>
      </c>
      <c r="R21">
        <f>elec._gco2_kwh!R21*277.7/10^6</f>
        <v>2.4715299999999999E-2</v>
      </c>
      <c r="S21">
        <f>elec._gco2_kwh!S21*277.7/10^6</f>
        <v>1.49958E-2</v>
      </c>
      <c r="T21">
        <f>elec._gco2_kwh!T21*277.7/10^6</f>
        <v>9.5251099999999991E-2</v>
      </c>
      <c r="U21">
        <f>elec._gco2_kwh!U21*277.7/10^6</f>
        <v>0.16745309999999999</v>
      </c>
      <c r="V21">
        <f>elec._gco2_kwh!V21*277.7/10^6</f>
        <v>6.2760200000000002E-2</v>
      </c>
      <c r="W21">
        <f>elec._gco2_kwh!W21*277.7/10^6</f>
        <v>8.6920099999999986E-2</v>
      </c>
      <c r="X21">
        <f>elec._gco2_kwh!X21*277.7/10^6</f>
        <v>6.3593299999999992E-2</v>
      </c>
      <c r="Y21">
        <f>elec._gco2_kwh!Y21*277.7/10^6</f>
        <v>4.0821900000000001E-2</v>
      </c>
      <c r="Z21">
        <f>elec._gco2_kwh!Z21*277.7/10^6</f>
        <v>1.8883599999999997E-2</v>
      </c>
      <c r="AA21">
        <f>elec._gco2_kwh!AA21*277.7/10^6</f>
        <v>1.9161299999999999E-2</v>
      </c>
      <c r="AB21">
        <f>elec._gco2_kwh!AB21*277.7/10^6</f>
        <v>9.8861199999999996E-2</v>
      </c>
      <c r="AC21">
        <f>elec._gco2_kwh!AC21*277.7/10^6</f>
        <v>0.10608139999999999</v>
      </c>
      <c r="AD21">
        <f>elec._gco2_kwh!AD21*277.7/10^6</f>
        <v>0.2088304</v>
      </c>
      <c r="AE21">
        <f>elec._gco2_kwh!AE21*277.7/10^6</f>
        <v>6.9702699999999992E-2</v>
      </c>
      <c r="AF21">
        <f>elec._gco2_kwh!AF21*277.7/10^6</f>
        <v>7.5256699999999996E-2</v>
      </c>
      <c r="AG21">
        <f>elec._gco2_kwh!AG21*277.7/10^6</f>
        <v>2.8880799999999998E-2</v>
      </c>
      <c r="AH21">
        <f>elec._gco2_kwh!AH21*277.7/10^6</f>
        <v>6.7203399999999996E-2</v>
      </c>
      <c r="AI21">
        <f>elec._gco2_kwh!AI21*277.7/10^6</f>
        <v>6.33156E-2</v>
      </c>
      <c r="AJ21">
        <f>elec._gco2_kwh!AJ21*277.7/10^6</f>
        <v>3.3323999999999997E-3</v>
      </c>
      <c r="AK21">
        <f>elec._gco2_kwh!AK21*277.7/10^6</f>
        <v>6.33156E-2</v>
      </c>
      <c r="AL21" t="s">
        <v>36</v>
      </c>
    </row>
    <row r="22" spans="1:38" x14ac:dyDescent="0.35">
      <c r="A22">
        <v>2020</v>
      </c>
      <c r="B22">
        <f>elec._gco2_kwh!B22*277.7/10^6</f>
        <v>0.16106599999999999</v>
      </c>
      <c r="C22">
        <f>elec._gco2_kwh!C22*277.7/10^6</f>
        <v>0.19638944</v>
      </c>
      <c r="D22">
        <f>elec._gco2_kwh!D22*277.7/10^6</f>
        <v>0.13118547999999999</v>
      </c>
      <c r="E22">
        <f>elec._gco2_kwh!E22*277.7/10^6</f>
        <v>9.7889249999999997E-2</v>
      </c>
      <c r="F22">
        <f>elec._gco2_kwh!F22*277.7/10^6</f>
        <v>3.4295949999999999E-2</v>
      </c>
      <c r="G22" t="s">
        <v>57</v>
      </c>
      <c r="H22">
        <f>elec._gco2_kwh!H22*277.7/10^6</f>
        <v>2.3049099999999999E-2</v>
      </c>
      <c r="I22">
        <f>elec._gco2_kwh!I22*277.7/10^6</f>
        <v>5.3318399999999995E-2</v>
      </c>
      <c r="J22">
        <f>elec._gco2_kwh!J22*277.7/10^6</f>
        <v>9.7750399999999987E-2</v>
      </c>
      <c r="K22">
        <f>elec._gco2_kwh!K22*277.7/10^6</f>
        <v>4.5542799999999994E-2</v>
      </c>
      <c r="L22">
        <f>elec._gco2_kwh!L22*277.7/10^6</f>
        <v>0.1813381</v>
      </c>
      <c r="M22">
        <f>elec._gco2_kwh!M22*277.7/10^6</f>
        <v>0.1071922</v>
      </c>
      <c r="N22">
        <f>elec._gco2_kwh!N22*277.7/10^6</f>
        <v>3.2213199999999997E-2</v>
      </c>
      <c r="O22">
        <f>elec._gco2_kwh!O22*277.7/10^6</f>
        <v>6.2760200000000002E-2</v>
      </c>
      <c r="P22">
        <f>elec._gco2_kwh!P22*277.7/10^6</f>
        <v>6.2760200000000002E-2</v>
      </c>
      <c r="Q22">
        <f>elec._gco2_kwh!Q22*277.7/10^6</f>
        <v>0.18578129999999998</v>
      </c>
      <c r="R22">
        <f>elec._gco2_kwh!R22*277.7/10^6</f>
        <v>1.8605899999999998E-2</v>
      </c>
      <c r="S22">
        <f>elec._gco2_kwh!S22*277.7/10^6</f>
        <v>1.5273500000000001E-2</v>
      </c>
      <c r="T22">
        <f>elec._gco2_kwh!T22*277.7/10^6</f>
        <v>8.3587700000000001E-2</v>
      </c>
      <c r="U22">
        <f>elec._gco2_kwh!U22*277.7/10^6</f>
        <v>0.14495939999999999</v>
      </c>
      <c r="V22">
        <f>elec._gco2_kwh!V22*277.7/10^6</f>
        <v>6.0538599999999998E-2</v>
      </c>
      <c r="W22">
        <f>elec._gco2_kwh!W22*277.7/10^6</f>
        <v>8.1366099999999997E-2</v>
      </c>
      <c r="X22">
        <f>elec._gco2_kwh!X22*277.7/10^6</f>
        <v>5.8872399999999991E-2</v>
      </c>
      <c r="Y22">
        <f>elec._gco2_kwh!Y22*277.7/10^6</f>
        <v>2.5548399999999999E-2</v>
      </c>
      <c r="Z22">
        <f>elec._gco2_kwh!Z22*277.7/10^6</f>
        <v>4.0544199999999996E-2</v>
      </c>
      <c r="AA22">
        <f>elec._gco2_kwh!AA22*277.7/10^6</f>
        <v>1.9161299999999999E-2</v>
      </c>
      <c r="AB22">
        <f>elec._gco2_kwh!AB22*277.7/10^6</f>
        <v>9.8861199999999996E-2</v>
      </c>
      <c r="AC22">
        <f>elec._gco2_kwh!AC22*277.7/10^6</f>
        <v>8.8308599999999987E-2</v>
      </c>
      <c r="AD22">
        <f>elec._gco2_kwh!AD22*277.7/10^6</f>
        <v>0.20105479999999998</v>
      </c>
      <c r="AE22">
        <f>elec._gco2_kwh!AE22*277.7/10^6</f>
        <v>5.5817699999999998E-2</v>
      </c>
      <c r="AF22">
        <f>elec._gco2_kwh!AF22*277.7/10^6</f>
        <v>5.7761599999999996E-2</v>
      </c>
      <c r="AG22">
        <f>elec._gco2_kwh!AG22*277.7/10^6</f>
        <v>2.4993000000000001E-2</v>
      </c>
      <c r="AH22">
        <f>elec._gco2_kwh!AH22*277.7/10^6</f>
        <v>6.0816299999999997E-2</v>
      </c>
      <c r="AI22">
        <f>elec._gco2_kwh!AI22*277.7/10^6</f>
        <v>5.2762999999999997E-2</v>
      </c>
      <c r="AJ22">
        <f>elec._gco2_kwh!AJ22*277.7/10^6</f>
        <v>3.6100999999999998E-3</v>
      </c>
      <c r="AK22">
        <f>elec._gco2_kwh!AK22*277.7/10^6</f>
        <v>5.8039299999999995E-2</v>
      </c>
      <c r="AL22" t="s">
        <v>36</v>
      </c>
    </row>
    <row r="23" spans="1:38" x14ac:dyDescent="0.35">
      <c r="A23">
        <v>2025</v>
      </c>
      <c r="B23">
        <f>elec._gco2_kwh!B23*277.7/10^6</f>
        <v>0.13274060000000001</v>
      </c>
      <c r="C23">
        <f>elec._gco2_kwh!C23*277.7/10^6</f>
        <v>0.1396831</v>
      </c>
      <c r="E23">
        <f>elec._gco2_kwh!E23*277.7/10^6</f>
        <v>7.3035099999999992E-2</v>
      </c>
      <c r="G23" t="s">
        <v>59</v>
      </c>
    </row>
    <row r="24" spans="1:38" x14ac:dyDescent="0.35">
      <c r="A24">
        <v>2030</v>
      </c>
      <c r="B24">
        <f>elec._gco2_kwh!B24*277.7/10^6</f>
        <v>9.4418000000000002E-2</v>
      </c>
      <c r="C24">
        <f>elec._gco2_kwh!C24*277.7/10^6</f>
        <v>9.7195000000000004E-2</v>
      </c>
      <c r="E24">
        <f>elec._gco2_kwh!E24*277.7/10^6</f>
        <v>4.5265099999999996E-2</v>
      </c>
      <c r="G24" t="s">
        <v>60</v>
      </c>
    </row>
    <row r="25" spans="1:38" x14ac:dyDescent="0.35">
      <c r="A25">
        <v>2035</v>
      </c>
      <c r="B25">
        <f>elec._gco2_kwh!B25*277.7/10^6</f>
        <v>5.7761599999999996E-2</v>
      </c>
      <c r="C25">
        <f>elec._gco2_kwh!C25*277.7/10^6</f>
        <v>5.9705500000000002E-2</v>
      </c>
      <c r="E25">
        <f>elec._gco2_kwh!E25*277.7/10^6</f>
        <v>2.5826099999999998E-2</v>
      </c>
      <c r="G25" t="s">
        <v>61</v>
      </c>
    </row>
    <row r="26" spans="1:38" x14ac:dyDescent="0.35">
      <c r="A26">
        <v>2040</v>
      </c>
      <c r="B26">
        <f>elec._gco2_kwh!B26*277.7/10^6</f>
        <v>2.8047699999999998E-2</v>
      </c>
      <c r="C26">
        <f>elec._gco2_kwh!C26*277.7/10^6</f>
        <v>2.99916E-2</v>
      </c>
      <c r="E26">
        <f>elec._gco2_kwh!E26*277.7/10^6</f>
        <v>1.2496500000000001E-2</v>
      </c>
      <c r="G26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6F4A8-CBB2-476C-8AAF-D805DD849BF9}">
  <dimension ref="A1:AL26"/>
  <sheetViews>
    <sheetView tabSelected="1" workbookViewId="0">
      <selection activeCell="H36" sqref="H36"/>
    </sheetView>
  </sheetViews>
  <sheetFormatPr defaultRowHeight="14.5" x14ac:dyDescent="0.35"/>
  <cols>
    <col min="1" max="1" width="7.7265625" bestFit="1" customWidth="1"/>
    <col min="2" max="2" width="6" bestFit="1" customWidth="1"/>
    <col min="3" max="3" width="5.453125" bestFit="1" customWidth="1"/>
    <col min="4" max="4" width="6.1796875" bestFit="1" customWidth="1"/>
    <col min="5" max="5" width="12" bestFit="1" customWidth="1"/>
    <col min="6" max="6" width="7.453125" bestFit="1" customWidth="1"/>
    <col min="7" max="7" width="7.453125" customWidth="1"/>
    <col min="8" max="8" width="7.26953125" bestFit="1" customWidth="1"/>
    <col min="9" max="9" width="8.26953125" bestFit="1" customWidth="1"/>
    <col min="10" max="10" width="8.1796875" bestFit="1" customWidth="1"/>
    <col min="11" max="11" width="7.26953125" bestFit="1" customWidth="1"/>
    <col min="12" max="12" width="7" bestFit="1" customWidth="1"/>
    <col min="13" max="13" width="7.7265625" bestFit="1" customWidth="1"/>
    <col min="27" max="27" width="12" bestFit="1" customWidth="1"/>
    <col min="29" max="29" width="12" bestFit="1" customWidth="1"/>
  </cols>
  <sheetData>
    <row r="1" spans="1:38" x14ac:dyDescent="0.35">
      <c r="A1" t="s">
        <v>1</v>
      </c>
      <c r="B1" t="s">
        <v>2</v>
      </c>
      <c r="C1" t="s">
        <v>3</v>
      </c>
      <c r="D1" t="s">
        <v>4</v>
      </c>
      <c r="E1" t="s">
        <v>58</v>
      </c>
      <c r="F1" t="s">
        <v>6</v>
      </c>
      <c r="G1" t="s">
        <v>0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5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0</v>
      </c>
    </row>
    <row r="2" spans="1:38" x14ac:dyDescent="0.35">
      <c r="A2">
        <v>2000</v>
      </c>
      <c r="B2">
        <v>0.24912466999999999</v>
      </c>
      <c r="C2">
        <v>0.22682535999999998</v>
      </c>
      <c r="D2">
        <v>0.15156865999999997</v>
      </c>
      <c r="E2">
        <v>0.17372911999999999</v>
      </c>
      <c r="F2">
        <v>6.1094000000000002E-2</v>
      </c>
      <c r="G2" t="s">
        <v>37</v>
      </c>
      <c r="H2">
        <v>4.3876600000000002E-2</v>
      </c>
      <c r="I2">
        <v>7.4979000000000004E-2</v>
      </c>
      <c r="J2">
        <v>0.13218519999999997</v>
      </c>
      <c r="K2">
        <v>8.1088399999999991E-2</v>
      </c>
      <c r="L2">
        <v>0.23576729999999999</v>
      </c>
      <c r="M2">
        <v>0.19105759999999999</v>
      </c>
      <c r="N2">
        <v>0.13301829999999998</v>
      </c>
      <c r="O2">
        <v>0.11080229999999999</v>
      </c>
      <c r="P2">
        <v>0.11413469999999999</v>
      </c>
      <c r="Q2">
        <v>0.3099132</v>
      </c>
      <c r="R2">
        <v>4.5542799999999994E-2</v>
      </c>
      <c r="S2">
        <v>2.5548399999999999E-2</v>
      </c>
      <c r="T2">
        <v>0.15523429999999999</v>
      </c>
      <c r="U2">
        <v>0.27075749999999998</v>
      </c>
      <c r="V2">
        <v>0.12774199999999999</v>
      </c>
      <c r="W2">
        <v>0.1871698</v>
      </c>
      <c r="X2">
        <v>0.1099692</v>
      </c>
      <c r="Y2">
        <v>3.80449E-2</v>
      </c>
      <c r="Z2">
        <v>3.1102399999999999E-2</v>
      </c>
      <c r="AA2">
        <v>2.6659199999999997E-2</v>
      </c>
      <c r="AB2">
        <v>0.23299029999999998</v>
      </c>
      <c r="AC2">
        <v>0.14190469999999999</v>
      </c>
      <c r="AD2">
        <v>0.26381500000000002</v>
      </c>
      <c r="AE2">
        <v>0.13440679999999999</v>
      </c>
      <c r="AF2">
        <v>0.12801969999999999</v>
      </c>
      <c r="AG2">
        <v>6.4704100000000001E-2</v>
      </c>
      <c r="AH2">
        <v>9.8583500000000004E-2</v>
      </c>
      <c r="AI2">
        <v>0.12968589999999999</v>
      </c>
      <c r="AJ2">
        <v>4.9985999999999997E-3</v>
      </c>
      <c r="AK2">
        <v>0.13440679999999999</v>
      </c>
      <c r="AL2" t="s">
        <v>36</v>
      </c>
    </row>
    <row r="3" spans="1:38" x14ac:dyDescent="0.35">
      <c r="A3">
        <v>2001</v>
      </c>
      <c r="B3">
        <v>0.24245986999999999</v>
      </c>
      <c r="C3">
        <v>0.22563125000000001</v>
      </c>
      <c r="D3">
        <v>0.15192967000000002</v>
      </c>
      <c r="E3">
        <v>0.18355969999999999</v>
      </c>
      <c r="F3">
        <v>6.3759919999999998E-2</v>
      </c>
      <c r="G3" t="s">
        <v>38</v>
      </c>
      <c r="H3">
        <v>4.8875199999999994E-2</v>
      </c>
      <c r="I3">
        <v>7.1368899999999999E-2</v>
      </c>
      <c r="J3">
        <v>0.14579249999999999</v>
      </c>
      <c r="K3">
        <v>8.4698499999999996E-2</v>
      </c>
      <c r="L3">
        <v>0.21854989999999999</v>
      </c>
      <c r="M3">
        <v>0.1907799</v>
      </c>
      <c r="N3">
        <v>0.130519</v>
      </c>
      <c r="O3">
        <v>0.10913609999999999</v>
      </c>
      <c r="P3">
        <v>0.11330159999999999</v>
      </c>
      <c r="Q3">
        <v>0.30185989999999996</v>
      </c>
      <c r="R3">
        <v>5.8317000000000001E-2</v>
      </c>
      <c r="S3">
        <v>2.0272099999999998E-2</v>
      </c>
      <c r="T3">
        <v>0.15939979999999998</v>
      </c>
      <c r="U3">
        <v>0.27325679999999997</v>
      </c>
      <c r="V3">
        <v>0.1257981</v>
      </c>
      <c r="W3">
        <v>0.1927238</v>
      </c>
      <c r="X3">
        <v>0.1063591</v>
      </c>
      <c r="Y3">
        <v>3.4990199999999999E-2</v>
      </c>
      <c r="Z3">
        <v>2.7214599999999999E-2</v>
      </c>
      <c r="AA3">
        <v>4.6375900000000005E-2</v>
      </c>
      <c r="AB3">
        <v>0.27881079999999997</v>
      </c>
      <c r="AC3">
        <v>0.14495939999999999</v>
      </c>
      <c r="AD3">
        <v>0.26103799999999999</v>
      </c>
      <c r="AE3">
        <v>0.12801969999999999</v>
      </c>
      <c r="AF3">
        <v>0.1294082</v>
      </c>
      <c r="AG3">
        <v>6.0816299999999997E-2</v>
      </c>
      <c r="AH3">
        <v>0.1058037</v>
      </c>
      <c r="AI3">
        <v>0.11552319999999999</v>
      </c>
      <c r="AJ3">
        <v>5.5539999999999999E-3</v>
      </c>
      <c r="AK3">
        <v>0.1399608</v>
      </c>
      <c r="AL3" t="s">
        <v>36</v>
      </c>
    </row>
    <row r="4" spans="1:38" x14ac:dyDescent="0.35">
      <c r="A4">
        <v>2002</v>
      </c>
      <c r="B4">
        <v>0.24762508999999999</v>
      </c>
      <c r="C4">
        <v>0.22029940999999997</v>
      </c>
      <c r="D4">
        <v>0.13548982999999998</v>
      </c>
      <c r="E4">
        <v>0.16345422000000001</v>
      </c>
      <c r="F4">
        <v>5.9816580000000001E-2</v>
      </c>
      <c r="G4" t="s">
        <v>39</v>
      </c>
      <c r="H4">
        <v>4.6653599999999996E-2</v>
      </c>
      <c r="I4">
        <v>7.3035099999999992E-2</v>
      </c>
      <c r="J4">
        <v>0.1341291</v>
      </c>
      <c r="K4">
        <v>0.10080509999999999</v>
      </c>
      <c r="L4">
        <v>0.21299589999999999</v>
      </c>
      <c r="M4">
        <v>0.1843928</v>
      </c>
      <c r="N4">
        <v>0.1285751</v>
      </c>
      <c r="O4">
        <v>0.11108</v>
      </c>
      <c r="P4">
        <v>0.11469009999999999</v>
      </c>
      <c r="Q4">
        <v>0.29269580000000001</v>
      </c>
      <c r="R4">
        <v>6.4148700000000003E-2</v>
      </c>
      <c r="S4">
        <v>2.1660599999999999E-2</v>
      </c>
      <c r="T4">
        <v>0.15828900000000001</v>
      </c>
      <c r="U4">
        <v>0.26548120000000003</v>
      </c>
      <c r="V4">
        <v>0.1238542</v>
      </c>
      <c r="W4">
        <v>0.180505</v>
      </c>
      <c r="X4">
        <v>0.11274619999999999</v>
      </c>
      <c r="Y4">
        <v>3.4990199999999999E-2</v>
      </c>
      <c r="Z4">
        <v>2.05498E-2</v>
      </c>
      <c r="AA4">
        <v>7.6367500000000005E-2</v>
      </c>
      <c r="AB4">
        <v>0.26575889999999996</v>
      </c>
      <c r="AC4">
        <v>0.14384859999999999</v>
      </c>
      <c r="AD4">
        <v>0.25992719999999997</v>
      </c>
      <c r="AE4">
        <v>0.14968029999999999</v>
      </c>
      <c r="AF4">
        <v>0.1285751</v>
      </c>
      <c r="AG4">
        <v>5.5262299999999993E-2</v>
      </c>
      <c r="AH4">
        <v>0.1096915</v>
      </c>
      <c r="AI4">
        <v>0.12996359999999998</v>
      </c>
      <c r="AJ4">
        <v>7.4979000000000001E-3</v>
      </c>
      <c r="AK4">
        <v>0.13718379999999999</v>
      </c>
      <c r="AL4" t="s">
        <v>36</v>
      </c>
    </row>
    <row r="5" spans="1:38" x14ac:dyDescent="0.35">
      <c r="A5">
        <v>2003</v>
      </c>
      <c r="B5">
        <v>0.25365117999999998</v>
      </c>
      <c r="C5">
        <v>0.21691147</v>
      </c>
      <c r="D5">
        <v>0.13462895999999999</v>
      </c>
      <c r="E5">
        <v>0.16423177999999999</v>
      </c>
      <c r="F5">
        <v>6.3621069999999988E-2</v>
      </c>
      <c r="G5" t="s">
        <v>40</v>
      </c>
      <c r="H5">
        <v>5.9150099999999997E-2</v>
      </c>
      <c r="I5">
        <v>7.3868199999999995E-2</v>
      </c>
      <c r="J5">
        <v>0.14884719999999999</v>
      </c>
      <c r="K5">
        <v>0.10802529999999999</v>
      </c>
      <c r="L5">
        <v>0.21493979999999999</v>
      </c>
      <c r="M5">
        <v>0.1663423</v>
      </c>
      <c r="N5">
        <v>0.136073</v>
      </c>
      <c r="O5">
        <v>0.1124685</v>
      </c>
      <c r="P5">
        <v>0.11635629999999998</v>
      </c>
      <c r="Q5">
        <v>0.29491739999999994</v>
      </c>
      <c r="R5">
        <v>8.0255300000000002E-2</v>
      </c>
      <c r="S5">
        <v>2.3326799999999998E-2</v>
      </c>
      <c r="T5">
        <v>0.15384579999999998</v>
      </c>
      <c r="U5">
        <v>0.25381779999999998</v>
      </c>
      <c r="V5">
        <v>0.1399608</v>
      </c>
      <c r="W5">
        <v>0.17161860000000001</v>
      </c>
      <c r="X5">
        <v>0.12302109999999999</v>
      </c>
      <c r="Y5">
        <v>3.4434799999999995E-2</v>
      </c>
      <c r="Z5">
        <v>1.8328199999999999E-2</v>
      </c>
      <c r="AA5">
        <v>7.0813500000000001E-2</v>
      </c>
      <c r="AB5">
        <v>0.26909129999999998</v>
      </c>
      <c r="AC5">
        <v>0.14495939999999999</v>
      </c>
      <c r="AD5">
        <v>0.2627042</v>
      </c>
      <c r="AE5">
        <v>0.12191029999999999</v>
      </c>
      <c r="AF5">
        <v>0.14468169999999997</v>
      </c>
      <c r="AG5">
        <v>6.1371699999999994E-2</v>
      </c>
      <c r="AH5">
        <v>0.108303</v>
      </c>
      <c r="AI5">
        <v>0.1144124</v>
      </c>
      <c r="AJ5">
        <v>9.9971999999999995E-3</v>
      </c>
      <c r="AK5">
        <v>0.13940539999999998</v>
      </c>
      <c r="AL5" t="s">
        <v>36</v>
      </c>
    </row>
    <row r="6" spans="1:38" x14ac:dyDescent="0.35">
      <c r="A6">
        <v>2004</v>
      </c>
      <c r="B6">
        <v>0.24465369999999997</v>
      </c>
      <c r="C6">
        <v>0.22532578</v>
      </c>
      <c r="D6">
        <v>0.14226570999999999</v>
      </c>
      <c r="E6">
        <v>0.16362083999999999</v>
      </c>
      <c r="F6">
        <v>5.8900170000000002E-2</v>
      </c>
      <c r="G6" t="s">
        <v>41</v>
      </c>
      <c r="H6">
        <v>5.4706899999999996E-2</v>
      </c>
      <c r="I6">
        <v>7.5256699999999996E-2</v>
      </c>
      <c r="J6">
        <v>0.14884719999999999</v>
      </c>
      <c r="K6">
        <v>7.9977599999999996E-2</v>
      </c>
      <c r="L6">
        <v>0.2171614</v>
      </c>
      <c r="M6">
        <v>0.16578689999999999</v>
      </c>
      <c r="N6">
        <v>0.11774479999999998</v>
      </c>
      <c r="O6">
        <v>0.1096915</v>
      </c>
      <c r="P6">
        <v>0.11413469999999999</v>
      </c>
      <c r="Q6">
        <v>0.29075189999999995</v>
      </c>
      <c r="R6">
        <v>6.6925699999999991E-2</v>
      </c>
      <c r="S6">
        <v>2.3049099999999999E-2</v>
      </c>
      <c r="T6">
        <v>0.1494026</v>
      </c>
      <c r="U6">
        <v>0.25548399999999999</v>
      </c>
      <c r="V6">
        <v>0.1257981</v>
      </c>
      <c r="W6">
        <v>0.1652315</v>
      </c>
      <c r="X6">
        <v>0.12635350000000001</v>
      </c>
      <c r="Y6">
        <v>2.6659199999999997E-2</v>
      </c>
      <c r="Z6">
        <v>2.0272099999999998E-2</v>
      </c>
      <c r="AA6">
        <v>7.6367500000000005E-2</v>
      </c>
      <c r="AB6">
        <v>0.25964949999999998</v>
      </c>
      <c r="AC6">
        <v>0.1407939</v>
      </c>
      <c r="AD6">
        <v>0.2607603</v>
      </c>
      <c r="AE6">
        <v>0.13440679999999999</v>
      </c>
      <c r="AF6">
        <v>0.1255204</v>
      </c>
      <c r="AG6">
        <v>6.3037899999999994E-2</v>
      </c>
      <c r="AH6">
        <v>0.10052739999999999</v>
      </c>
      <c r="AI6">
        <v>0.11746709999999999</v>
      </c>
      <c r="AJ6">
        <v>6.1093999999999992E-3</v>
      </c>
      <c r="AK6">
        <v>0.14246010000000001</v>
      </c>
      <c r="AL6" t="s">
        <v>36</v>
      </c>
    </row>
    <row r="7" spans="1:38" x14ac:dyDescent="0.35">
      <c r="A7">
        <v>2005</v>
      </c>
      <c r="B7">
        <v>0.23535075</v>
      </c>
      <c r="C7">
        <v>0.22016055999999998</v>
      </c>
      <c r="D7">
        <v>0.13793358999999999</v>
      </c>
      <c r="E7">
        <v>0.16278774000000001</v>
      </c>
      <c r="F7">
        <v>5.5484459999999999E-2</v>
      </c>
      <c r="G7" t="s">
        <v>42</v>
      </c>
      <c r="H7">
        <v>5.2485299999999999E-2</v>
      </c>
      <c r="I7">
        <v>7.6367500000000005E-2</v>
      </c>
      <c r="J7">
        <v>0.14023849999999999</v>
      </c>
      <c r="K7">
        <v>8.4698499999999996E-2</v>
      </c>
      <c r="L7">
        <v>0.22216</v>
      </c>
      <c r="M7">
        <v>0.17106319999999997</v>
      </c>
      <c r="N7">
        <v>0.10774759999999999</v>
      </c>
      <c r="O7">
        <v>0.10746989999999999</v>
      </c>
      <c r="P7">
        <v>0.1116354</v>
      </c>
      <c r="Q7">
        <v>0.2854756</v>
      </c>
      <c r="R7">
        <v>4.10996E-2</v>
      </c>
      <c r="S7">
        <v>2.8880799999999998E-2</v>
      </c>
      <c r="T7">
        <v>0.144404</v>
      </c>
      <c r="U7">
        <v>0.25409549999999997</v>
      </c>
      <c r="V7">
        <v>0.10469289999999999</v>
      </c>
      <c r="W7">
        <v>0.16689769999999998</v>
      </c>
      <c r="X7">
        <v>0.11024689999999999</v>
      </c>
      <c r="Y7">
        <v>2.3882199999999999E-2</v>
      </c>
      <c r="Z7">
        <v>2.99916E-2</v>
      </c>
      <c r="AA7">
        <v>7.5534399999999988E-2</v>
      </c>
      <c r="AB7">
        <v>0.24548679999999998</v>
      </c>
      <c r="AC7">
        <v>0.13718379999999999</v>
      </c>
      <c r="AD7">
        <v>0.25659480000000001</v>
      </c>
      <c r="AE7">
        <v>0.14856949999999999</v>
      </c>
      <c r="AF7">
        <v>0.1158009</v>
      </c>
      <c r="AG7">
        <v>5.4429199999999997E-2</v>
      </c>
      <c r="AH7">
        <v>0.1010828</v>
      </c>
      <c r="AI7">
        <v>0.12191029999999999</v>
      </c>
      <c r="AJ7">
        <v>4.9985999999999997E-3</v>
      </c>
      <c r="AK7">
        <v>0.1396831</v>
      </c>
      <c r="AL7" t="s">
        <v>36</v>
      </c>
    </row>
    <row r="8" spans="1:38" x14ac:dyDescent="0.35">
      <c r="A8">
        <v>2006</v>
      </c>
      <c r="B8">
        <v>0.23426772000000001</v>
      </c>
      <c r="C8">
        <v>0.21652268999999999</v>
      </c>
      <c r="D8">
        <v>0.13896107999999999</v>
      </c>
      <c r="E8">
        <v>0.15628955999999997</v>
      </c>
      <c r="F8">
        <v>5.5651079999999999E-2</v>
      </c>
      <c r="G8" t="s">
        <v>43</v>
      </c>
      <c r="H8">
        <v>5.0819099999999999E-2</v>
      </c>
      <c r="I8">
        <v>7.025809999999999E-2</v>
      </c>
      <c r="J8">
        <v>0.1380169</v>
      </c>
      <c r="K8">
        <v>8.7197800000000006E-2</v>
      </c>
      <c r="L8">
        <v>0.22021609999999997</v>
      </c>
      <c r="M8">
        <v>0.1702301</v>
      </c>
      <c r="N8">
        <v>0.13190750000000001</v>
      </c>
      <c r="O8">
        <v>0.1071922</v>
      </c>
      <c r="P8">
        <v>0.11191309999999999</v>
      </c>
      <c r="Q8">
        <v>0.27325679999999997</v>
      </c>
      <c r="R8">
        <v>6.8869599999999989E-2</v>
      </c>
      <c r="S8">
        <v>2.8047699999999998E-2</v>
      </c>
      <c r="T8">
        <v>0.14301549999999999</v>
      </c>
      <c r="U8">
        <v>0.2371558</v>
      </c>
      <c r="V8">
        <v>0.1058037</v>
      </c>
      <c r="W8">
        <v>0.15329039999999999</v>
      </c>
      <c r="X8">
        <v>0.10802529999999999</v>
      </c>
      <c r="Y8">
        <v>3.0269299999999999E-2</v>
      </c>
      <c r="Z8">
        <v>2.8880799999999998E-2</v>
      </c>
      <c r="AA8">
        <v>7.5534399999999988E-2</v>
      </c>
      <c r="AB8">
        <v>0.2457645</v>
      </c>
      <c r="AC8">
        <v>0.13274060000000001</v>
      </c>
      <c r="AD8">
        <v>0.26048259999999995</v>
      </c>
      <c r="AE8">
        <v>0.12496500000000001</v>
      </c>
      <c r="AF8">
        <v>0.1285751</v>
      </c>
      <c r="AG8">
        <v>5.1096799999999998E-2</v>
      </c>
      <c r="AH8">
        <v>0.1030267</v>
      </c>
      <c r="AI8">
        <v>0.11052459999999999</v>
      </c>
      <c r="AJ8">
        <v>6.1093999999999992E-3</v>
      </c>
      <c r="AK8">
        <v>0.1463479</v>
      </c>
      <c r="AL8" t="s">
        <v>36</v>
      </c>
    </row>
    <row r="9" spans="1:38" x14ac:dyDescent="0.35">
      <c r="A9">
        <v>2007</v>
      </c>
      <c r="B9">
        <v>0.22413166999999998</v>
      </c>
      <c r="C9">
        <v>0.22371511999999999</v>
      </c>
      <c r="D9">
        <v>0.13626738999999999</v>
      </c>
      <c r="E9">
        <v>0.15873332000000001</v>
      </c>
      <c r="F9">
        <v>5.8344769999999997E-2</v>
      </c>
      <c r="G9" t="s">
        <v>44</v>
      </c>
      <c r="H9">
        <v>4.6931299999999995E-2</v>
      </c>
      <c r="I9">
        <v>6.7203399999999996E-2</v>
      </c>
      <c r="J9">
        <v>0.1671754</v>
      </c>
      <c r="K9">
        <v>0.1099692</v>
      </c>
      <c r="L9">
        <v>0.22104919999999997</v>
      </c>
      <c r="M9">
        <v>0.17078550000000001</v>
      </c>
      <c r="N9">
        <v>0.12274339999999999</v>
      </c>
      <c r="O9">
        <v>0.10913609999999999</v>
      </c>
      <c r="P9">
        <v>0.11330159999999999</v>
      </c>
      <c r="Q9">
        <v>0.28186549999999999</v>
      </c>
      <c r="R9">
        <v>6.1371699999999994E-2</v>
      </c>
      <c r="S9">
        <v>2.6659199999999997E-2</v>
      </c>
      <c r="T9">
        <v>0.1482918</v>
      </c>
      <c r="U9">
        <v>0.24437600000000001</v>
      </c>
      <c r="V9">
        <v>0.10663679999999999</v>
      </c>
      <c r="W9">
        <v>0.1463479</v>
      </c>
      <c r="X9">
        <v>0.1058037</v>
      </c>
      <c r="Y9">
        <v>2.91585E-2</v>
      </c>
      <c r="Z9">
        <v>2.52707E-2</v>
      </c>
      <c r="AA9">
        <v>7.4701299999999998E-2</v>
      </c>
      <c r="AB9">
        <v>0.24631989999999998</v>
      </c>
      <c r="AC9">
        <v>0.1341291</v>
      </c>
      <c r="AD9">
        <v>0.2552063</v>
      </c>
      <c r="AE9">
        <v>0.11691169999999999</v>
      </c>
      <c r="AF9">
        <v>0.15634510000000001</v>
      </c>
      <c r="AG9">
        <v>5.1929900000000001E-2</v>
      </c>
      <c r="AH9">
        <v>0.10941379999999999</v>
      </c>
      <c r="AI9">
        <v>0.11413469999999999</v>
      </c>
      <c r="AJ9">
        <v>5.2763000000000003E-3</v>
      </c>
      <c r="AK9">
        <v>0.14301549999999999</v>
      </c>
      <c r="AL9" t="s">
        <v>36</v>
      </c>
    </row>
    <row r="10" spans="1:38" x14ac:dyDescent="0.35">
      <c r="A10">
        <v>2008</v>
      </c>
      <c r="B10">
        <v>0.21499534000000001</v>
      </c>
      <c r="C10">
        <v>0.224937</v>
      </c>
      <c r="D10">
        <v>0.13818351999999998</v>
      </c>
      <c r="E10">
        <v>0.15395687999999996</v>
      </c>
      <c r="F10">
        <v>5.3068469999999993E-2</v>
      </c>
      <c r="G10" t="s">
        <v>45</v>
      </c>
      <c r="H10">
        <v>4.4154299999999994E-2</v>
      </c>
      <c r="I10">
        <v>6.6092599999999987E-2</v>
      </c>
      <c r="J10">
        <v>0.1577336</v>
      </c>
      <c r="K10">
        <v>9.5528799999999997E-2</v>
      </c>
      <c r="L10">
        <v>0.22021609999999997</v>
      </c>
      <c r="M10">
        <v>0.1671754</v>
      </c>
      <c r="N10">
        <v>0.11496779999999999</v>
      </c>
      <c r="O10">
        <v>0.1024713</v>
      </c>
      <c r="P10">
        <v>0.1071922</v>
      </c>
      <c r="Q10">
        <v>0.28019929999999998</v>
      </c>
      <c r="R10">
        <v>4.5265099999999996E-2</v>
      </c>
      <c r="S10">
        <v>2.4159899999999998E-2</v>
      </c>
      <c r="T10">
        <v>0.13912769999999999</v>
      </c>
      <c r="U10">
        <v>0.24159900000000001</v>
      </c>
      <c r="V10">
        <v>0.10052739999999999</v>
      </c>
      <c r="W10">
        <v>0.13718379999999999</v>
      </c>
      <c r="X10">
        <v>0.1030267</v>
      </c>
      <c r="Y10">
        <v>3.0824699999999997E-2</v>
      </c>
      <c r="Z10">
        <v>2.36045E-2</v>
      </c>
      <c r="AA10">
        <v>6.80365E-2</v>
      </c>
      <c r="AB10">
        <v>0.23937739999999999</v>
      </c>
      <c r="AC10">
        <v>0.13246289999999999</v>
      </c>
      <c r="AD10">
        <v>0.24881919999999999</v>
      </c>
      <c r="AE10">
        <v>0.11552319999999999</v>
      </c>
      <c r="AF10">
        <v>0.14329319999999998</v>
      </c>
      <c r="AG10">
        <v>5.2485299999999999E-2</v>
      </c>
      <c r="AH10">
        <v>9.5806500000000003E-2</v>
      </c>
      <c r="AI10">
        <v>9.63619E-2</v>
      </c>
      <c r="AJ10">
        <v>5.2763000000000003E-3</v>
      </c>
      <c r="AK10">
        <v>0.14134929999999998</v>
      </c>
      <c r="AL10" t="s">
        <v>36</v>
      </c>
    </row>
    <row r="11" spans="1:38" x14ac:dyDescent="0.35">
      <c r="A11">
        <v>2009</v>
      </c>
      <c r="B11">
        <v>0.21363460999999997</v>
      </c>
      <c r="C11">
        <v>0.23174064999999999</v>
      </c>
      <c r="D11">
        <v>0.14906935999999998</v>
      </c>
      <c r="E11">
        <v>0.14604243</v>
      </c>
      <c r="F11">
        <v>4.8958510000000004E-2</v>
      </c>
      <c r="G11" t="s">
        <v>46</v>
      </c>
      <c r="H11">
        <v>3.80449E-2</v>
      </c>
      <c r="I11">
        <v>5.9150099999999997E-2</v>
      </c>
      <c r="J11">
        <v>0.14607019999999998</v>
      </c>
      <c r="K11">
        <v>7.5256699999999996E-2</v>
      </c>
      <c r="L11">
        <v>0.21549519999999997</v>
      </c>
      <c r="M11">
        <v>0.1588444</v>
      </c>
      <c r="N11">
        <v>0.1144124</v>
      </c>
      <c r="O11">
        <v>9.8583500000000004E-2</v>
      </c>
      <c r="P11">
        <v>0.1024713</v>
      </c>
      <c r="Q11">
        <v>0.272146</v>
      </c>
      <c r="R11">
        <v>5.0263699999999994E-2</v>
      </c>
      <c r="S11">
        <v>2.1938300000000001E-2</v>
      </c>
      <c r="T11">
        <v>0.13773919999999998</v>
      </c>
      <c r="U11">
        <v>0.2371558</v>
      </c>
      <c r="V11">
        <v>8.8586300000000007E-2</v>
      </c>
      <c r="W11">
        <v>0.13162979999999999</v>
      </c>
      <c r="X11">
        <v>9.8028099999999993E-2</v>
      </c>
      <c r="Y11">
        <v>2.5826099999999998E-2</v>
      </c>
      <c r="Z11">
        <v>2.3882199999999999E-2</v>
      </c>
      <c r="AA11">
        <v>7.8311399999999989E-2</v>
      </c>
      <c r="AB11">
        <v>0.23965509999999998</v>
      </c>
      <c r="AC11">
        <v>0.12468729999999999</v>
      </c>
      <c r="AD11">
        <v>0.24437600000000001</v>
      </c>
      <c r="AE11">
        <v>0.10913609999999999</v>
      </c>
      <c r="AF11">
        <v>0.1257981</v>
      </c>
      <c r="AG11">
        <v>4.6098199999999999E-2</v>
      </c>
      <c r="AH11">
        <v>9.1918699999999992E-2</v>
      </c>
      <c r="AI11">
        <v>8.8030899999999995E-2</v>
      </c>
      <c r="AJ11">
        <v>5.2763000000000003E-3</v>
      </c>
      <c r="AK11">
        <v>0.1285751</v>
      </c>
      <c r="AL11" t="s">
        <v>36</v>
      </c>
    </row>
    <row r="12" spans="1:38" x14ac:dyDescent="0.35">
      <c r="A12">
        <v>2010</v>
      </c>
      <c r="B12">
        <v>0.20813614999999999</v>
      </c>
      <c r="C12">
        <v>0.22377065999999998</v>
      </c>
      <c r="D12">
        <v>0.15170750999999999</v>
      </c>
      <c r="E12">
        <v>0.14731985</v>
      </c>
      <c r="F12">
        <v>5.0680250000000003E-2</v>
      </c>
      <c r="G12" t="s">
        <v>47</v>
      </c>
      <c r="H12">
        <v>4.3321199999999997E-2</v>
      </c>
      <c r="I12">
        <v>5.9150099999999997E-2</v>
      </c>
      <c r="J12">
        <v>0.14690329999999999</v>
      </c>
      <c r="K12">
        <v>5.99832E-2</v>
      </c>
      <c r="L12">
        <v>0.2041095</v>
      </c>
      <c r="M12">
        <v>0.15384579999999998</v>
      </c>
      <c r="N12">
        <v>0.1021936</v>
      </c>
      <c r="O12">
        <v>9.4695699999999994E-2</v>
      </c>
      <c r="P12">
        <v>9.9138899999999988E-2</v>
      </c>
      <c r="Q12">
        <v>0.2702021</v>
      </c>
      <c r="R12">
        <v>6.0538599999999998E-2</v>
      </c>
      <c r="S12">
        <v>2.1382899999999996E-2</v>
      </c>
      <c r="T12">
        <v>0.1341291</v>
      </c>
      <c r="U12">
        <v>0.2429875</v>
      </c>
      <c r="V12">
        <v>9.0252499999999999E-2</v>
      </c>
      <c r="W12">
        <v>0.13468450000000001</v>
      </c>
      <c r="X12">
        <v>9.386259999999999E-2</v>
      </c>
      <c r="Y12">
        <v>3.1935499999999999E-2</v>
      </c>
      <c r="Z12">
        <v>8.8030899999999995E-2</v>
      </c>
      <c r="AA12">
        <v>6.5537200000000004E-2</v>
      </c>
      <c r="AB12">
        <v>0.24548679999999998</v>
      </c>
      <c r="AC12">
        <v>0.12357650000000001</v>
      </c>
      <c r="AD12">
        <v>0.24104359999999997</v>
      </c>
      <c r="AE12">
        <v>7.7756000000000006E-2</v>
      </c>
      <c r="AF12">
        <v>0.10746989999999999</v>
      </c>
      <c r="AG12">
        <v>3.8878000000000003E-2</v>
      </c>
      <c r="AH12">
        <v>9.2196399999999998E-2</v>
      </c>
      <c r="AI12">
        <v>7.1091199999999993E-2</v>
      </c>
      <c r="AJ12">
        <v>7.2201999999999995E-3</v>
      </c>
      <c r="AK12">
        <v>0.13079669999999999</v>
      </c>
      <c r="AL12" t="s">
        <v>36</v>
      </c>
    </row>
    <row r="13" spans="1:38" x14ac:dyDescent="0.35">
      <c r="A13">
        <v>2011</v>
      </c>
      <c r="B13">
        <v>0.21207948999999998</v>
      </c>
      <c r="C13">
        <v>0.21460655999999997</v>
      </c>
      <c r="D13">
        <v>0.15498436999999998</v>
      </c>
      <c r="E13">
        <v>0.14184916</v>
      </c>
      <c r="F13">
        <v>4.6598059999999997E-2</v>
      </c>
      <c r="G13" t="s">
        <v>48</v>
      </c>
      <c r="H13">
        <v>4.5542799999999994E-2</v>
      </c>
      <c r="I13">
        <v>5.3873799999999993E-2</v>
      </c>
      <c r="J13">
        <v>0.16189910000000002</v>
      </c>
      <c r="K13">
        <v>8.4976200000000002E-2</v>
      </c>
      <c r="L13">
        <v>0.2107743</v>
      </c>
      <c r="M13">
        <v>0.15106879999999998</v>
      </c>
      <c r="N13">
        <v>9.1918699999999992E-2</v>
      </c>
      <c r="O13">
        <v>9.6639599999999992E-2</v>
      </c>
      <c r="P13">
        <v>0.1002497</v>
      </c>
      <c r="Q13">
        <v>0.27547839999999996</v>
      </c>
      <c r="R13">
        <v>4.9708299999999997E-2</v>
      </c>
      <c r="S13">
        <v>1.8050500000000001E-2</v>
      </c>
      <c r="T13">
        <v>0.13857229999999998</v>
      </c>
      <c r="U13">
        <v>0.24520909999999999</v>
      </c>
      <c r="V13">
        <v>9.1641E-2</v>
      </c>
      <c r="W13">
        <v>0.1266312</v>
      </c>
      <c r="X13">
        <v>9.0807899999999997E-2</v>
      </c>
      <c r="Y13">
        <v>3.5267900000000005E-2</v>
      </c>
      <c r="Z13">
        <v>7.3312799999999997E-2</v>
      </c>
      <c r="AA13">
        <v>6.5259499999999998E-2</v>
      </c>
      <c r="AB13">
        <v>0.24409829999999999</v>
      </c>
      <c r="AC13">
        <v>0.1210772</v>
      </c>
      <c r="AD13">
        <v>0.24048819999999999</v>
      </c>
      <c r="AE13">
        <v>9.247409999999999E-2</v>
      </c>
      <c r="AF13">
        <v>0.12718659999999998</v>
      </c>
      <c r="AG13">
        <v>4.2210400000000002E-2</v>
      </c>
      <c r="AH13">
        <v>9.4973399999999999E-2</v>
      </c>
      <c r="AI13">
        <v>8.8586300000000007E-2</v>
      </c>
      <c r="AJ13">
        <v>5.2763000000000003E-3</v>
      </c>
      <c r="AK13">
        <v>0.12607579999999999</v>
      </c>
      <c r="AL13" t="s">
        <v>36</v>
      </c>
    </row>
    <row r="14" spans="1:38" x14ac:dyDescent="0.35">
      <c r="A14">
        <v>2012</v>
      </c>
      <c r="B14">
        <v>0.20533137999999998</v>
      </c>
      <c r="C14">
        <v>0.23568398999999998</v>
      </c>
      <c r="D14">
        <v>0.15329039999999999</v>
      </c>
      <c r="E14">
        <v>0.13540652</v>
      </c>
      <c r="F14">
        <v>4.426538E-2</v>
      </c>
      <c r="G14" t="s">
        <v>49</v>
      </c>
      <c r="H14">
        <v>3.3601699999999998E-2</v>
      </c>
      <c r="I14">
        <v>5.7761599999999996E-2</v>
      </c>
      <c r="J14">
        <v>0.14579249999999999</v>
      </c>
      <c r="K14">
        <v>8.0532999999999993E-2</v>
      </c>
      <c r="L14">
        <v>0.21021889999999999</v>
      </c>
      <c r="M14">
        <v>0.14107160000000002</v>
      </c>
      <c r="N14">
        <v>7.5534399999999988E-2</v>
      </c>
      <c r="O14">
        <v>9.5251099999999991E-2</v>
      </c>
      <c r="P14">
        <v>0.1002497</v>
      </c>
      <c r="Q14">
        <v>0.26048259999999995</v>
      </c>
      <c r="R14">
        <v>3.47125E-2</v>
      </c>
      <c r="S14">
        <v>1.9161299999999999E-2</v>
      </c>
      <c r="T14">
        <v>0.14023849999999999</v>
      </c>
      <c r="U14">
        <v>0.24132129999999999</v>
      </c>
      <c r="V14">
        <v>8.9419399999999996E-2</v>
      </c>
      <c r="W14">
        <v>0.1352399</v>
      </c>
      <c r="X14">
        <v>8.6642399999999994E-2</v>
      </c>
      <c r="Y14">
        <v>2.36045E-2</v>
      </c>
      <c r="Z14">
        <v>7.6089799999999999E-2</v>
      </c>
      <c r="AA14">
        <v>6.6647999999999999E-2</v>
      </c>
      <c r="AB14">
        <v>0.24520909999999999</v>
      </c>
      <c r="AC14">
        <v>0.12801969999999999</v>
      </c>
      <c r="AD14">
        <v>0.23410109999999998</v>
      </c>
      <c r="AE14">
        <v>0.11024689999999999</v>
      </c>
      <c r="AF14">
        <v>0.1266312</v>
      </c>
      <c r="AG14">
        <v>4.1932699999999996E-2</v>
      </c>
      <c r="AH14">
        <v>9.247409999999999E-2</v>
      </c>
      <c r="AI14">
        <v>9.247409999999999E-2</v>
      </c>
      <c r="AJ14">
        <v>4.1654999999999999E-3</v>
      </c>
      <c r="AK14">
        <v>0.13940539999999998</v>
      </c>
      <c r="AL14" t="s">
        <v>36</v>
      </c>
    </row>
    <row r="15" spans="1:38" x14ac:dyDescent="0.35">
      <c r="A15">
        <v>2013</v>
      </c>
      <c r="B15">
        <v>0.20105479999999998</v>
      </c>
      <c r="C15">
        <v>0.22574232999999999</v>
      </c>
      <c r="D15">
        <v>0.14881943</v>
      </c>
      <c r="E15">
        <v>0.13590637999999997</v>
      </c>
      <c r="F15">
        <v>4.2016009999999999E-2</v>
      </c>
      <c r="G15" t="s">
        <v>50</v>
      </c>
      <c r="H15">
        <v>3.0269299999999999E-2</v>
      </c>
      <c r="I15">
        <v>5.2762999999999997E-2</v>
      </c>
      <c r="J15">
        <v>0.13357369999999999</v>
      </c>
      <c r="K15">
        <v>5.7206199999999999E-2</v>
      </c>
      <c r="L15">
        <v>0.18494819999999998</v>
      </c>
      <c r="M15">
        <v>0.13246289999999999</v>
      </c>
      <c r="N15">
        <v>8.6364700000000003E-2</v>
      </c>
      <c r="O15">
        <v>9.0530199999999991E-2</v>
      </c>
      <c r="P15">
        <v>9.4973399999999999E-2</v>
      </c>
      <c r="Q15">
        <v>0.27547839999999996</v>
      </c>
      <c r="R15">
        <v>4.4709699999999998E-2</v>
      </c>
      <c r="S15">
        <v>1.9161299999999999E-2</v>
      </c>
      <c r="T15">
        <v>0.13912769999999999</v>
      </c>
      <c r="U15">
        <v>0.22438159999999999</v>
      </c>
      <c r="V15">
        <v>7.9977599999999996E-2</v>
      </c>
      <c r="W15">
        <v>0.12774199999999999</v>
      </c>
      <c r="X15">
        <v>7.5534399999999988E-2</v>
      </c>
      <c r="Y15">
        <v>3.4990199999999999E-2</v>
      </c>
      <c r="Z15">
        <v>5.6650799999999994E-2</v>
      </c>
      <c r="AA15">
        <v>5.3318399999999995E-2</v>
      </c>
      <c r="AB15">
        <v>0.20299869999999998</v>
      </c>
      <c r="AC15">
        <v>0.13107440000000001</v>
      </c>
      <c r="AD15">
        <v>0.23354569999999999</v>
      </c>
      <c r="AE15">
        <v>8.8308599999999987E-2</v>
      </c>
      <c r="AF15">
        <v>0.1010828</v>
      </c>
      <c r="AG15">
        <v>3.6656399999999999E-2</v>
      </c>
      <c r="AH15">
        <v>8.5809300000000005E-2</v>
      </c>
      <c r="AI15">
        <v>7.4979000000000004E-2</v>
      </c>
      <c r="AJ15">
        <v>4.1654999999999999E-3</v>
      </c>
      <c r="AK15">
        <v>0.12968589999999999</v>
      </c>
      <c r="AL15" t="s">
        <v>36</v>
      </c>
    </row>
    <row r="16" spans="1:38" x14ac:dyDescent="0.35">
      <c r="A16">
        <v>2014</v>
      </c>
      <c r="B16">
        <v>0.18844722</v>
      </c>
      <c r="C16">
        <v>0.23249043999999999</v>
      </c>
      <c r="D16">
        <v>0.1435709</v>
      </c>
      <c r="E16">
        <v>0.13487888999999997</v>
      </c>
      <c r="F16">
        <v>4.1932699999999996E-2</v>
      </c>
      <c r="G16" t="s">
        <v>51</v>
      </c>
      <c r="H16">
        <v>2.61038E-2</v>
      </c>
      <c r="I16">
        <v>5.69285E-2</v>
      </c>
      <c r="J16">
        <v>0.13218519999999997</v>
      </c>
      <c r="K16">
        <v>4.9430599999999998E-2</v>
      </c>
      <c r="L16">
        <v>0.18939139999999999</v>
      </c>
      <c r="M16">
        <v>0.13357369999999999</v>
      </c>
      <c r="N16">
        <v>7.4423599999999993E-2</v>
      </c>
      <c r="O16">
        <v>8.8030899999999995E-2</v>
      </c>
      <c r="P16">
        <v>9.1363300000000008E-2</v>
      </c>
      <c r="Q16">
        <v>0.2757561</v>
      </c>
      <c r="R16">
        <v>3.8878000000000003E-2</v>
      </c>
      <c r="S16">
        <v>1.4162699999999999E-2</v>
      </c>
      <c r="T16">
        <v>0.136073</v>
      </c>
      <c r="U16">
        <v>0.23493419999999998</v>
      </c>
      <c r="V16">
        <v>7.5256699999999996E-2</v>
      </c>
      <c r="W16">
        <v>0.12496500000000001</v>
      </c>
      <c r="X16">
        <v>7.1368899999999999E-2</v>
      </c>
      <c r="Y16">
        <v>3.4157099999999996E-2</v>
      </c>
      <c r="Z16">
        <v>5.1652199999999995E-2</v>
      </c>
      <c r="AA16">
        <v>5.5539999999999999E-2</v>
      </c>
      <c r="AB16">
        <v>0.1985555</v>
      </c>
      <c r="AC16">
        <v>0.1380169</v>
      </c>
      <c r="AD16">
        <v>0.22993559999999999</v>
      </c>
      <c r="AE16">
        <v>8.3032300000000003E-2</v>
      </c>
      <c r="AF16">
        <v>9.1918699999999992E-2</v>
      </c>
      <c r="AG16">
        <v>3.2490899999999996E-2</v>
      </c>
      <c r="AH16">
        <v>6.0260899999999992E-2</v>
      </c>
      <c r="AI16">
        <v>7.7756000000000006E-2</v>
      </c>
      <c r="AJ16">
        <v>3.3323999999999997E-3</v>
      </c>
      <c r="AK16">
        <v>0.1180225</v>
      </c>
      <c r="AL16" t="s">
        <v>36</v>
      </c>
    </row>
    <row r="17" spans="1:38" x14ac:dyDescent="0.35">
      <c r="A17">
        <v>2015</v>
      </c>
      <c r="B17">
        <v>0.18056054000000002</v>
      </c>
      <c r="C17">
        <v>0.21591175000000001</v>
      </c>
      <c r="D17">
        <v>0.14629235999999998</v>
      </c>
      <c r="E17">
        <v>0.12654789</v>
      </c>
      <c r="F17">
        <v>4.10996E-2</v>
      </c>
      <c r="G17" t="s">
        <v>52</v>
      </c>
      <c r="H17">
        <v>3.0547000000000001E-2</v>
      </c>
      <c r="I17">
        <v>6.3037899999999994E-2</v>
      </c>
      <c r="J17">
        <v>0.13496219999999998</v>
      </c>
      <c r="K17">
        <v>5.8872399999999991E-2</v>
      </c>
      <c r="L17">
        <v>0.186059</v>
      </c>
      <c r="M17">
        <v>0.13746149999999999</v>
      </c>
      <c r="N17">
        <v>5.3318399999999995E-2</v>
      </c>
      <c r="O17">
        <v>8.8030899999999995E-2</v>
      </c>
      <c r="P17">
        <v>8.9974800000000008E-2</v>
      </c>
      <c r="Q17">
        <v>0.26214880000000002</v>
      </c>
      <c r="R17">
        <v>2.8603099999999999E-2</v>
      </c>
      <c r="S17">
        <v>1.49958E-2</v>
      </c>
      <c r="T17">
        <v>0.12774199999999999</v>
      </c>
      <c r="U17">
        <v>0.20522029999999999</v>
      </c>
      <c r="V17">
        <v>7.5256699999999996E-2</v>
      </c>
      <c r="W17">
        <v>0.12135489999999999</v>
      </c>
      <c r="X17">
        <v>7.8589099999999995E-2</v>
      </c>
      <c r="Y17">
        <v>3.9155699999999995E-2</v>
      </c>
      <c r="Z17">
        <v>5.7206199999999999E-2</v>
      </c>
      <c r="AA17">
        <v>3.9155699999999995E-2</v>
      </c>
      <c r="AB17">
        <v>0.18161579999999999</v>
      </c>
      <c r="AC17">
        <v>0.1427378</v>
      </c>
      <c r="AD17">
        <v>0.22299309999999997</v>
      </c>
      <c r="AE17">
        <v>0.1010828</v>
      </c>
      <c r="AF17">
        <v>9.6917299999999998E-2</v>
      </c>
      <c r="AG17">
        <v>3.47125E-2</v>
      </c>
      <c r="AH17">
        <v>7.1091199999999993E-2</v>
      </c>
      <c r="AI17">
        <v>8.8308599999999987E-2</v>
      </c>
      <c r="AJ17">
        <v>3.0546999999999996E-3</v>
      </c>
      <c r="AK17">
        <v>0.10552599999999999</v>
      </c>
      <c r="AL17" t="s">
        <v>36</v>
      </c>
    </row>
    <row r="18" spans="1:38" x14ac:dyDescent="0.35">
      <c r="A18">
        <v>2016</v>
      </c>
      <c r="B18">
        <v>0.17492322999999999</v>
      </c>
      <c r="C18">
        <v>0.20033277999999999</v>
      </c>
      <c r="D18">
        <v>0.14479278000000001</v>
      </c>
      <c r="E18">
        <v>0.12029963999999999</v>
      </c>
      <c r="F18">
        <v>4.023873E-2</v>
      </c>
      <c r="G18" t="s">
        <v>53</v>
      </c>
      <c r="H18">
        <v>2.7214599999999999E-2</v>
      </c>
      <c r="I18">
        <v>4.7764399999999999E-2</v>
      </c>
      <c r="J18">
        <v>0.12829740000000001</v>
      </c>
      <c r="K18">
        <v>5.8317000000000001E-2</v>
      </c>
      <c r="L18">
        <v>0.18855829999999998</v>
      </c>
      <c r="M18">
        <v>0.14023849999999999</v>
      </c>
      <c r="N18">
        <v>6.4148700000000003E-2</v>
      </c>
      <c r="O18">
        <v>8.4698499999999996E-2</v>
      </c>
      <c r="P18">
        <v>8.4698499999999996E-2</v>
      </c>
      <c r="Q18">
        <v>0.25659480000000001</v>
      </c>
      <c r="R18">
        <v>3.0269299999999999E-2</v>
      </c>
      <c r="S18">
        <v>1.6662E-2</v>
      </c>
      <c r="T18">
        <v>0.1266312</v>
      </c>
      <c r="U18">
        <v>0.17272940000000001</v>
      </c>
      <c r="V18">
        <v>7.2479699999999994E-2</v>
      </c>
      <c r="W18">
        <v>0.11913329999999998</v>
      </c>
      <c r="X18">
        <v>7.27574E-2</v>
      </c>
      <c r="Y18">
        <v>3.2490899999999996E-2</v>
      </c>
      <c r="Z18">
        <v>4.2765799999999993E-2</v>
      </c>
      <c r="AA18">
        <v>2.1660599999999999E-2</v>
      </c>
      <c r="AB18">
        <v>0.1813381</v>
      </c>
      <c r="AC18">
        <v>0.13635069999999999</v>
      </c>
      <c r="AD18">
        <v>0.22049379999999999</v>
      </c>
      <c r="AE18">
        <v>8.21992E-2</v>
      </c>
      <c r="AF18">
        <v>8.5809300000000005E-2</v>
      </c>
      <c r="AG18">
        <v>3.2213199999999997E-2</v>
      </c>
      <c r="AH18">
        <v>7.053580000000001E-2</v>
      </c>
      <c r="AI18">
        <v>7.3868199999999995E-2</v>
      </c>
      <c r="AJ18">
        <v>3.3323999999999997E-3</v>
      </c>
      <c r="AK18">
        <v>8.1643800000000002E-2</v>
      </c>
      <c r="AL18" t="s">
        <v>36</v>
      </c>
    </row>
    <row r="19" spans="1:38" x14ac:dyDescent="0.35">
      <c r="A19">
        <v>2017</v>
      </c>
      <c r="B19">
        <v>0.17292379000000002</v>
      </c>
      <c r="C19">
        <v>0.20138804000000002</v>
      </c>
      <c r="D19">
        <v>0.14920820999999998</v>
      </c>
      <c r="E19">
        <v>0.11693947</v>
      </c>
      <c r="F19">
        <v>3.9100160000000002E-2</v>
      </c>
      <c r="G19" t="s">
        <v>54</v>
      </c>
      <c r="H19">
        <v>2.9713899999999998E-2</v>
      </c>
      <c r="I19">
        <v>4.9152899999999999E-2</v>
      </c>
      <c r="J19">
        <v>0.1380169</v>
      </c>
      <c r="K19">
        <v>5.4151499999999998E-2</v>
      </c>
      <c r="L19">
        <v>0.18355969999999999</v>
      </c>
      <c r="M19">
        <v>0.1257981</v>
      </c>
      <c r="N19">
        <v>4.8875199999999994E-2</v>
      </c>
      <c r="O19">
        <v>8.4143099999999985E-2</v>
      </c>
      <c r="P19">
        <v>8.3309999999999995E-2</v>
      </c>
      <c r="Q19">
        <v>0.25770559999999998</v>
      </c>
      <c r="R19">
        <v>2.7492300000000001E-2</v>
      </c>
      <c r="S19">
        <v>1.9161299999999999E-2</v>
      </c>
      <c r="T19">
        <v>0.11774479999999998</v>
      </c>
      <c r="U19">
        <v>0.18272660000000002</v>
      </c>
      <c r="V19">
        <v>7.3312799999999997E-2</v>
      </c>
      <c r="W19">
        <v>0.11080229999999999</v>
      </c>
      <c r="X19">
        <v>7.3035099999999992E-2</v>
      </c>
      <c r="Y19">
        <v>1.8050500000000001E-2</v>
      </c>
      <c r="Z19">
        <v>2.5548399999999999E-2</v>
      </c>
      <c r="AA19">
        <v>1.9994399999999999E-2</v>
      </c>
      <c r="AB19">
        <v>0.1207995</v>
      </c>
      <c r="AC19">
        <v>0.12746429999999997</v>
      </c>
      <c r="AD19">
        <v>0.21771679999999999</v>
      </c>
      <c r="AE19">
        <v>9.8028099999999993E-2</v>
      </c>
      <c r="AF19">
        <v>8.7475499999999998E-2</v>
      </c>
      <c r="AG19">
        <v>3.3046299999999994E-2</v>
      </c>
      <c r="AH19">
        <v>7.053580000000001E-2</v>
      </c>
      <c r="AI19">
        <v>8.4698499999999996E-2</v>
      </c>
      <c r="AJ19">
        <v>3.6100999999999998E-3</v>
      </c>
      <c r="AK19">
        <v>7.3312799999999997E-2</v>
      </c>
      <c r="AL19" t="s">
        <v>36</v>
      </c>
    </row>
    <row r="20" spans="1:38" x14ac:dyDescent="0.35">
      <c r="A20">
        <v>2018</v>
      </c>
      <c r="B20">
        <v>0.17017455999999997</v>
      </c>
      <c r="C20">
        <v>0.20744189999999998</v>
      </c>
      <c r="D20">
        <v>0.14795855999999996</v>
      </c>
      <c r="E20">
        <v>0.11416247</v>
      </c>
      <c r="F20">
        <v>3.643424E-2</v>
      </c>
      <c r="G20" t="s">
        <v>55</v>
      </c>
      <c r="H20">
        <v>2.8325399999999997E-2</v>
      </c>
      <c r="I20">
        <v>5.7483899999999997E-2</v>
      </c>
      <c r="J20">
        <v>0.1180225</v>
      </c>
      <c r="K20">
        <v>3.7489500000000002E-2</v>
      </c>
      <c r="L20">
        <v>0.1843928</v>
      </c>
      <c r="M20">
        <v>0.12357650000000001</v>
      </c>
      <c r="N20">
        <v>5.2485299999999999E-2</v>
      </c>
      <c r="O20">
        <v>7.969989999999999E-2</v>
      </c>
      <c r="P20">
        <v>7.9144500000000007E-2</v>
      </c>
      <c r="Q20">
        <v>0.24993000000000001</v>
      </c>
      <c r="R20">
        <v>3.0824699999999997E-2</v>
      </c>
      <c r="S20">
        <v>1.49958E-2</v>
      </c>
      <c r="T20">
        <v>0.11274619999999999</v>
      </c>
      <c r="U20">
        <v>0.18383739999999998</v>
      </c>
      <c r="V20">
        <v>6.9702699999999992E-2</v>
      </c>
      <c r="W20">
        <v>9.8028099999999993E-2</v>
      </c>
      <c r="X20">
        <v>6.8869599999999989E-2</v>
      </c>
      <c r="Y20">
        <v>3.8322599999999998E-2</v>
      </c>
      <c r="Z20">
        <v>1.8050500000000001E-2</v>
      </c>
      <c r="AA20">
        <v>1.9161299999999999E-2</v>
      </c>
      <c r="AB20">
        <v>9.8861199999999996E-2</v>
      </c>
      <c r="AC20">
        <v>0.1224657</v>
      </c>
      <c r="AD20">
        <v>0.21910529999999998</v>
      </c>
      <c r="AE20">
        <v>8.6086999999999997E-2</v>
      </c>
      <c r="AF20">
        <v>8.0810699999999999E-2</v>
      </c>
      <c r="AG20">
        <v>3.80449E-2</v>
      </c>
      <c r="AH20">
        <v>6.8869599999999989E-2</v>
      </c>
      <c r="AI20">
        <v>7.6645199999999997E-2</v>
      </c>
      <c r="AJ20">
        <v>3.6100999999999998E-3</v>
      </c>
      <c r="AK20">
        <v>6.9425000000000001E-2</v>
      </c>
      <c r="AL20" t="s">
        <v>36</v>
      </c>
    </row>
    <row r="21" spans="1:38" x14ac:dyDescent="0.35">
      <c r="A21">
        <v>2019</v>
      </c>
      <c r="B21">
        <v>0.16606460000000001</v>
      </c>
      <c r="C21">
        <v>0.20033277999999999</v>
      </c>
      <c r="D21">
        <v>0.14054396999999999</v>
      </c>
      <c r="E21">
        <v>0.10641464</v>
      </c>
      <c r="F21">
        <v>3.6711939999999998E-2</v>
      </c>
      <c r="G21" t="s">
        <v>56</v>
      </c>
      <c r="H21">
        <v>2.7492300000000001E-2</v>
      </c>
      <c r="I21">
        <v>5.1096799999999998E-2</v>
      </c>
      <c r="J21">
        <v>0.11774479999999998</v>
      </c>
      <c r="K21">
        <v>4.7764399999999999E-2</v>
      </c>
      <c r="L21">
        <v>0.183282</v>
      </c>
      <c r="M21">
        <v>0.11746709999999999</v>
      </c>
      <c r="N21">
        <v>3.3879400000000004E-2</v>
      </c>
      <c r="O21">
        <v>6.9980399999999998E-2</v>
      </c>
      <c r="P21">
        <v>6.9702699999999992E-2</v>
      </c>
      <c r="Q21">
        <v>0.21743909999999997</v>
      </c>
      <c r="R21">
        <v>2.4715299999999999E-2</v>
      </c>
      <c r="S21">
        <v>1.49958E-2</v>
      </c>
      <c r="T21">
        <v>9.5251099999999991E-2</v>
      </c>
      <c r="U21">
        <v>0.16745309999999999</v>
      </c>
      <c r="V21">
        <v>6.2760200000000002E-2</v>
      </c>
      <c r="W21">
        <v>8.6920099999999986E-2</v>
      </c>
      <c r="X21">
        <v>6.3593299999999992E-2</v>
      </c>
      <c r="Y21">
        <v>4.0821900000000001E-2</v>
      </c>
      <c r="Z21">
        <v>1.8883599999999997E-2</v>
      </c>
      <c r="AA21">
        <v>1.9161299999999999E-2</v>
      </c>
      <c r="AB21">
        <v>9.8861199999999996E-2</v>
      </c>
      <c r="AC21">
        <v>0.10608139999999999</v>
      </c>
      <c r="AD21">
        <v>0.2088304</v>
      </c>
      <c r="AE21">
        <v>6.9702699999999992E-2</v>
      </c>
      <c r="AF21">
        <v>7.5256699999999996E-2</v>
      </c>
      <c r="AG21">
        <v>2.8880799999999998E-2</v>
      </c>
      <c r="AH21">
        <v>6.7203399999999996E-2</v>
      </c>
      <c r="AI21">
        <v>6.33156E-2</v>
      </c>
      <c r="AJ21">
        <v>3.3323999999999997E-3</v>
      </c>
      <c r="AK21">
        <v>6.33156E-2</v>
      </c>
      <c r="AL21" t="s">
        <v>36</v>
      </c>
    </row>
    <row r="22" spans="1:38" x14ac:dyDescent="0.35">
      <c r="A22">
        <v>2020</v>
      </c>
      <c r="B22">
        <v>0.16106599999999999</v>
      </c>
      <c r="C22">
        <v>0.19638944</v>
      </c>
      <c r="D22">
        <v>0.13118547999999999</v>
      </c>
      <c r="E22">
        <v>9.7889249999999997E-2</v>
      </c>
      <c r="F22">
        <v>3.4295949999999999E-2</v>
      </c>
      <c r="G22" t="s">
        <v>57</v>
      </c>
      <c r="H22">
        <v>2.3049099999999999E-2</v>
      </c>
      <c r="I22">
        <v>5.3318399999999995E-2</v>
      </c>
      <c r="J22">
        <v>9.7750399999999987E-2</v>
      </c>
      <c r="K22">
        <v>4.5542799999999994E-2</v>
      </c>
      <c r="L22">
        <v>0.1813381</v>
      </c>
      <c r="M22">
        <v>0.1071922</v>
      </c>
      <c r="N22">
        <v>3.2213199999999997E-2</v>
      </c>
      <c r="O22">
        <v>6.2760200000000002E-2</v>
      </c>
      <c r="P22">
        <v>6.2760200000000002E-2</v>
      </c>
      <c r="Q22">
        <v>0.18578129999999998</v>
      </c>
      <c r="R22">
        <v>1.8605899999999998E-2</v>
      </c>
      <c r="S22">
        <v>1.5273500000000001E-2</v>
      </c>
      <c r="T22">
        <v>8.3587700000000001E-2</v>
      </c>
      <c r="U22">
        <v>0.14495939999999999</v>
      </c>
      <c r="V22">
        <v>6.0538599999999998E-2</v>
      </c>
      <c r="W22">
        <v>8.1366099999999997E-2</v>
      </c>
      <c r="X22">
        <v>5.8872399999999991E-2</v>
      </c>
      <c r="Y22">
        <v>2.5548399999999999E-2</v>
      </c>
      <c r="Z22">
        <v>4.0544199999999996E-2</v>
      </c>
      <c r="AA22">
        <v>1.9161299999999999E-2</v>
      </c>
      <c r="AB22">
        <v>9.8861199999999996E-2</v>
      </c>
      <c r="AC22">
        <v>8.8308599999999987E-2</v>
      </c>
      <c r="AD22">
        <v>0.20105479999999998</v>
      </c>
      <c r="AE22">
        <v>5.5817699999999998E-2</v>
      </c>
      <c r="AF22">
        <v>5.7761599999999996E-2</v>
      </c>
      <c r="AG22">
        <v>2.4993000000000001E-2</v>
      </c>
      <c r="AH22">
        <v>6.0816299999999997E-2</v>
      </c>
      <c r="AI22">
        <v>5.2762999999999997E-2</v>
      </c>
      <c r="AJ22">
        <v>3.6100999999999998E-3</v>
      </c>
      <c r="AK22">
        <v>5.8039299999999995E-2</v>
      </c>
      <c r="AL22" t="s">
        <v>36</v>
      </c>
    </row>
    <row r="23" spans="1:38" x14ac:dyDescent="0.35">
      <c r="A23">
        <v>2025</v>
      </c>
      <c r="B23">
        <v>0.13274060000000001</v>
      </c>
      <c r="C23">
        <v>0.1396831</v>
      </c>
      <c r="E23">
        <v>7.3035099999999992E-2</v>
      </c>
      <c r="G23" t="s">
        <v>59</v>
      </c>
    </row>
    <row r="24" spans="1:38" x14ac:dyDescent="0.35">
      <c r="A24">
        <v>2030</v>
      </c>
      <c r="B24">
        <v>9.4418000000000002E-2</v>
      </c>
      <c r="C24">
        <v>9.7195000000000004E-2</v>
      </c>
      <c r="E24">
        <v>4.5265099999999996E-2</v>
      </c>
      <c r="G24" t="s">
        <v>60</v>
      </c>
    </row>
    <row r="25" spans="1:38" x14ac:dyDescent="0.35">
      <c r="A25">
        <v>2035</v>
      </c>
      <c r="B25">
        <v>5.7761599999999996E-2</v>
      </c>
      <c r="C25">
        <v>5.9705500000000002E-2</v>
      </c>
      <c r="E25">
        <v>2.5826099999999998E-2</v>
      </c>
      <c r="G25" t="s">
        <v>61</v>
      </c>
    </row>
    <row r="26" spans="1:38" x14ac:dyDescent="0.35">
      <c r="A26">
        <v>2040</v>
      </c>
      <c r="B26">
        <v>2.8047699999999998E-2</v>
      </c>
      <c r="C26">
        <v>2.99916E-2</v>
      </c>
      <c r="E26">
        <v>1.2496500000000001E-2</v>
      </c>
      <c r="G26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elec._gco2_kwh</vt:lpstr>
      <vt:lpstr>elec._gco2_kwh (2)</vt:lpstr>
      <vt:lpstr>elec._tco2_GJ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ChemeGrad2020</cp:lastModifiedBy>
  <dcterms:created xsi:type="dcterms:W3CDTF">2021-09-09T19:56:16Z</dcterms:created>
  <dcterms:modified xsi:type="dcterms:W3CDTF">2022-01-06T18:01:44Z</dcterms:modified>
</cp:coreProperties>
</file>