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akehernandez/Dropbox (MIT)/DrakeDanielHernandez/SESAME/CNG_model/"/>
    </mc:Choice>
  </mc:AlternateContent>
  <xr:revisionPtr revIDLastSave="0" documentId="13_ncr:1_{39BF9AAA-5430-7040-9B04-174382155D23}" xr6:coauthVersionLast="46" xr6:coauthVersionMax="46" xr10:uidLastSave="{00000000-0000-0000-0000-000000000000}"/>
  <bookViews>
    <workbookView xWindow="11900" yWindow="3680" windowWidth="23620" windowHeight="11280" xr2:uid="{5823BAF9-3081-3046-A23D-258CB45602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G5" i="1"/>
  <c r="G4" i="1"/>
  <c r="G3" i="1"/>
  <c r="G2" i="1"/>
  <c r="D3" i="1"/>
  <c r="D4" i="1"/>
  <c r="D5" i="1"/>
  <c r="D6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<sst xmlns="http://schemas.openxmlformats.org/spreadsheetml/2006/main" count="7" uniqueCount="7">
  <si>
    <t>GGE/H</t>
  </si>
  <si>
    <t>kW</t>
  </si>
  <si>
    <t>Min</t>
  </si>
  <si>
    <t>Max</t>
  </si>
  <si>
    <t>Average</t>
  </si>
  <si>
    <t>Median</t>
  </si>
  <si>
    <t>Bauer Compressors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</si>
</sst>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65D8-3059-6848-87A0-E18FBC16C589}">
  <dimension ref="B1:G14"/>
  <sheetViews>
    <sheetView tabSelected="1" workbookViewId="0">
      <selection activeCell="C8" sqref="C8"/>
    </sheetView>
  </sheetViews>
  <sheetFormatPr baseColWidth="10" defaultRowHeight="16" x14ac:dyDescent="0.2"/>
  <sheetData>
    <row r="1" spans="2:7" x14ac:dyDescent="0.2">
      <c r="B1" t="s">
        <v>0</v>
      </c>
      <c r="C1" t="s">
        <v>1</v>
      </c>
    </row>
    <row r="2" spans="2:7" x14ac:dyDescent="0.2">
      <c r="B2">
        <v>38</v>
      </c>
      <c r="C2">
        <v>37</v>
      </c>
      <c r="D2">
        <f>C2/B2</f>
        <v>0.97368421052631582</v>
      </c>
      <c r="F2" t="s">
        <v>2</v>
      </c>
      <c r="G2">
        <f>MIN(D2:D14)</f>
        <v>0.58730158730158732</v>
      </c>
    </row>
    <row r="3" spans="2:7" x14ac:dyDescent="0.2">
      <c r="B3">
        <v>45</v>
      </c>
      <c r="C3">
        <v>37</v>
      </c>
      <c r="D3">
        <f t="shared" ref="D3:D14" si="0">C3/B3</f>
        <v>0.82222222222222219</v>
      </c>
      <c r="F3" t="s">
        <v>3</v>
      </c>
      <c r="G3">
        <f>MAX(D2:D14)</f>
        <v>1.1000000000000001</v>
      </c>
    </row>
    <row r="4" spans="2:7" x14ac:dyDescent="0.2">
      <c r="B4">
        <v>58</v>
      </c>
      <c r="C4">
        <v>37</v>
      </c>
      <c r="D4">
        <f t="shared" si="0"/>
        <v>0.63793103448275867</v>
      </c>
      <c r="F4" t="s">
        <v>4</v>
      </c>
      <c r="G4">
        <f>AVERAGE(D2:D14)</f>
        <v>0.78290760225124612</v>
      </c>
    </row>
    <row r="5" spans="2:7" x14ac:dyDescent="0.2">
      <c r="B5">
        <v>63</v>
      </c>
      <c r="C5">
        <v>37</v>
      </c>
      <c r="D5">
        <f t="shared" si="0"/>
        <v>0.58730158730158732</v>
      </c>
      <c r="F5" t="s">
        <v>5</v>
      </c>
      <c r="G5">
        <f>MEDIAN(D2:D14)</f>
        <v>0.72625698324022347</v>
      </c>
    </row>
    <row r="6" spans="2:7" x14ac:dyDescent="0.2">
      <c r="B6">
        <v>100</v>
      </c>
      <c r="C6">
        <v>110</v>
      </c>
      <c r="D6">
        <f t="shared" si="0"/>
        <v>1.1000000000000001</v>
      </c>
    </row>
    <row r="7" spans="2:7" x14ac:dyDescent="0.2">
      <c r="B7">
        <v>180</v>
      </c>
      <c r="C7">
        <v>132</v>
      </c>
      <c r="D7">
        <f t="shared" si="0"/>
        <v>0.73333333333333328</v>
      </c>
      <c r="F7" t="s">
        <v>6</v>
      </c>
    </row>
    <row r="8" spans="2:7" x14ac:dyDescent="0.2">
      <c r="B8">
        <v>213</v>
      </c>
      <c r="C8">
        <v>132</v>
      </c>
      <c r="D8">
        <f t="shared" si="0"/>
        <v>0.61971830985915488</v>
      </c>
    </row>
    <row r="9" spans="2:7" x14ac:dyDescent="0.2">
      <c r="B9">
        <v>220</v>
      </c>
      <c r="C9">
        <v>132</v>
      </c>
      <c r="D9">
        <f t="shared" si="0"/>
        <v>0.6</v>
      </c>
    </row>
    <row r="10" spans="2:7" x14ac:dyDescent="0.2">
      <c r="B10">
        <v>170</v>
      </c>
      <c r="C10">
        <v>185</v>
      </c>
      <c r="D10">
        <f t="shared" si="0"/>
        <v>1.088235294117647</v>
      </c>
    </row>
    <row r="11" spans="2:7" x14ac:dyDescent="0.2">
      <c r="B11">
        <v>203</v>
      </c>
      <c r="C11">
        <v>220</v>
      </c>
      <c r="D11">
        <f t="shared" si="0"/>
        <v>1.083743842364532</v>
      </c>
    </row>
    <row r="12" spans="2:7" x14ac:dyDescent="0.2">
      <c r="B12">
        <v>358</v>
      </c>
      <c r="C12">
        <v>260</v>
      </c>
      <c r="D12">
        <f t="shared" si="0"/>
        <v>0.72625698324022347</v>
      </c>
    </row>
    <row r="13" spans="2:7" x14ac:dyDescent="0.2">
      <c r="B13">
        <v>425</v>
      </c>
      <c r="C13">
        <v>260</v>
      </c>
      <c r="D13">
        <f t="shared" si="0"/>
        <v>0.61176470588235299</v>
      </c>
    </row>
    <row r="14" spans="2:7" x14ac:dyDescent="0.2">
      <c r="B14">
        <v>438</v>
      </c>
      <c r="C14">
        <v>260</v>
      </c>
      <c r="D14">
        <f t="shared" si="0"/>
        <v>0.59360730593607303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Drake Hernandez</dc:creator>
  <cp:lastModifiedBy>Drake Hernandez</cp:lastModifiedBy>
  <dcterms:created xsi:type="dcterms:W3CDTF">2021-01-21T00:33:05Z</dcterms:created>
  <dcterms:modified xsi:type="dcterms:W3CDTF">2021-01-21T02:21:00Z</dcterms:modified>
</cp:coreProperties>
</file>