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rojects\GitHub\S-car-lett-A1\"/>
    </mc:Choice>
  </mc:AlternateContent>
  <xr:revisionPtr revIDLastSave="0" documentId="13_ncr:1_{85D4640A-3CBD-4486-BC70-2FDEC28941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2" i="1"/>
  <c r="E3" i="1"/>
  <c r="E4" i="1"/>
  <c r="E5" i="1"/>
  <c r="E6" i="1"/>
  <c r="E7" i="1"/>
  <c r="E8" i="1"/>
  <c r="E9" i="1"/>
  <c r="E10" i="1"/>
  <c r="E11" i="1"/>
  <c r="E12" i="1"/>
  <c r="E13" i="1"/>
  <c r="J2" i="1" l="1"/>
</calcChain>
</file>

<file path=xl/sharedStrings.xml><?xml version="1.0" encoding="utf-8"?>
<sst xmlns="http://schemas.openxmlformats.org/spreadsheetml/2006/main" count="85" uniqueCount="56">
  <si>
    <t>STATUS</t>
  </si>
  <si>
    <t>LINK</t>
  </si>
  <si>
    <t>PART NAME</t>
  </si>
  <si>
    <t>QTY.</t>
  </si>
  <si>
    <t>PRICE (1 PCS.)</t>
  </si>
  <si>
    <t>PRICE (ALL PCS.)</t>
  </si>
  <si>
    <t>PRICE DATE</t>
  </si>
  <si>
    <t>SELLER</t>
  </si>
  <si>
    <t>PROJECT PRICE</t>
  </si>
  <si>
    <t>https://www.ceneo.pl/9803476</t>
  </si>
  <si>
    <t>Ready</t>
  </si>
  <si>
    <t>Authorized LEGO reseller</t>
  </si>
  <si>
    <t>LEGO 8070 "Supercar" set</t>
  </si>
  <si>
    <t>TMC2209 stepper motor driver</t>
  </si>
  <si>
    <t>Nema 17 (23,5 mm) stepper motor</t>
  </si>
  <si>
    <t>GT2 belt (6 mm, 1 m)</t>
  </si>
  <si>
    <t>GT2 overlay for stepper motor (20 T, 10 mm)</t>
  </si>
  <si>
    <t>https://allegro.pl/oferta/silnik-krokowy-nema17-17hs4023-z-kablem-1m-prusa-13093450848</t>
  </si>
  <si>
    <t>Allegro (sklep_X3D)</t>
  </si>
  <si>
    <t>https://allegro.pl/oferta/sterownik-silnika-krokowego-tmc2209-v1-3-stepstick-13629864488</t>
  </si>
  <si>
    <t>https://allegro.pl/oferta/pasek-zebaty-gumowy-gt2-6mm-napedowy-cnc-100cm-12872474627</t>
  </si>
  <si>
    <t>https://allegro.pl/oferta/kolo-pasowe-zebate-20-zebow-otwor-6mm-gt2-10mm-12588977251</t>
  </si>
  <si>
    <t>Zip ties (2,5 mm x 100 mm ⌀ 3 mm 100 pcs.)</t>
  </si>
  <si>
    <t>https://allegro.pl/oferta/opaski-zaciskowe-kablowe-trytytki-100x2-5mm-100szt-13133446154</t>
  </si>
  <si>
    <t>Nema 17 radiator</t>
  </si>
  <si>
    <t>https://allegro.pl/oferta/radiator-silnika-krokowego-40x40x11-czarny-nema17-12867637945</t>
  </si>
  <si>
    <t>Coupler (5 x 8)</t>
  </si>
  <si>
    <t>https://allegro.pl/oferta/sprzeglo-elastyczne-5x8-aluminiowe-cnc-13094635538</t>
  </si>
  <si>
    <t>https://allegro.pl/oferta/stm32-nucleo-f767zi-stm32f767zit6-arm-cortex-m7-14034014339</t>
  </si>
  <si>
    <t>Allegro (botland_pl)</t>
  </si>
  <si>
    <t>STM32 NUCLEO-F767ZI developer board</t>
  </si>
  <si>
    <t>JST-SM 2/3/4/5 pin header set</t>
  </si>
  <si>
    <t>https://allegro.pl/oferta/zestaw-zlacz-justpi-jst-sm-2-3-4-5pin-11787730550</t>
  </si>
  <si>
    <t>https://allegro.pl/oferta/gniazdo-usb-typu-a-zenskie-tht-5szt-12551145487</t>
  </si>
  <si>
    <t>USB A male connector (5 pcs.)</t>
  </si>
  <si>
    <t>USB micro B - USB A 2.0 (0,15 m) cable</t>
  </si>
  <si>
    <t>https://allegro.pl/oferta/przewod-microusb-b-usb-a-2-0-hi-speed-0-15-m-14012907744</t>
  </si>
  <si>
    <t>WS2812B LED stripe (60 LED/m, IP65, 1 m)</t>
  </si>
  <si>
    <t>Allegro (Minosalis)</t>
  </si>
  <si>
    <t>https://allegro.pl/oferta/tasma-led-adresowalna-ws2812b-argb-60led-m-ip65-13796044103</t>
  </si>
  <si>
    <t>JST-SM 3 PIN LED male and female cable set (15 cm)</t>
  </si>
  <si>
    <t>https://allegro.pl/oferta/wtyczka-jst-sm-3-pin-led-argb-meska-i-zenska-15-cm-13821206609</t>
  </si>
  <si>
    <t>JST-SM 3 PIN LED splitter (15 cm)</t>
  </si>
  <si>
    <t>https://allegro.pl/oferta/rozdzielacz-jst-sm-3-pin-do-led-argb-13821309653</t>
  </si>
  <si>
    <t>Allegro (kamami_pl)</t>
  </si>
  <si>
    <t>Imax B6AC 80W charger</t>
  </si>
  <si>
    <t>https://allegro.pl/oferta/ladowarka-b6ac-z-balanserem-do-pakietow-13584815585</t>
  </si>
  <si>
    <t>Sunpadow Li-Po battery (3S, 11,1 V, 60 C, 2250 mAh, XT60)</t>
  </si>
  <si>
    <t>https://www.amazon.pl/dp/B08S3C9C5M?psc=1&amp;ref=ppx_yo2ov_dt_b_product_details</t>
  </si>
  <si>
    <t>Amazon (Xiamen 3-circles Battery Co., Ltd.)</t>
  </si>
  <si>
    <t>https://www.amazon.pl/gp/product/B08T6CNVQT/ref=ppx_od_dt_b_asin_title_s00?ie=UTF8&amp;psc=1</t>
  </si>
  <si>
    <t>Amazon (Yisteel-EU)</t>
  </si>
  <si>
    <t>40A ESC and 1000KV BLDC motor set</t>
  </si>
  <si>
    <t>ToF module</t>
  </si>
  <si>
    <t>Order pending</t>
  </si>
  <si>
    <t>Security ON/OFF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</si>
</sst>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zł-415]_-;\-* #,##0.00\ [$zł-415]_-;_-* &quot;-&quot;??\ [$zł-415]_-;_-@_-"/>
    <numFmt numFmtId="165" formatCode="#,##0.00\ &quot;zł&quot;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1"/>
    <xf numFmtId="165" fontId="0" fillId="0" borderId="0" xfId="0" applyNumberFormat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2">
    <dxf>
      <numFmt numFmtId="165" formatCode="#,##0.00\ &quot;zł&quot;"/>
    </dxf>
    <dxf>
      <numFmt numFmtId="165" formatCode="#,##0.00\ &quot;zł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844FC7-134C-46AA-BA3E-7A1662AFAC66}" name="Main" displayName="Main" ref="A1:H30" totalsRowShown="0">
  <autoFilter ref="A1:H30" xr:uid="{AB844FC7-134C-46AA-BA3E-7A1662AFAC66}"/>
  <tableColumns count="8">
    <tableColumn id="2" xr3:uid="{D7367AC1-33ED-4746-B20F-DF2A97AAD7C1}" name="PART NAME"/>
    <tableColumn id="7" xr3:uid="{A49DEDCB-A3F3-4E47-A1CB-9507B06E98EF}" name="QTY."/>
    <tableColumn id="3" xr3:uid="{3ACC6057-00DC-487C-9A2F-05D6CB3708BF}" name="STATUS"/>
    <tableColumn id="5" xr3:uid="{C1DD6F25-B624-49DF-A9C0-BD3753A2F9DB}" name="PRICE (1 PCS.)" dataDxfId="1"/>
    <tableColumn id="8" xr3:uid="{F88F4582-ED8A-43A4-8EE4-470C4DA2FD19}" name="PRICE (ALL PCS.)" dataDxfId="0">
      <calculatedColumnFormula>PRODUCT(B2*D2)</calculatedColumnFormula>
    </tableColumn>
    <tableColumn id="6" xr3:uid="{0D5AE394-1C1A-40BF-8B55-06130F9C8308}" name="PRICE DATE"/>
    <tableColumn id="9" xr3:uid="{BAFE18B5-4807-4FDC-B7B3-DB2CAD10E0DB}" name="LINK"/>
    <tableColumn id="4" xr3:uid="{AB57943E-29FB-48A1-9F12-12A1554D3718}" name="SELLER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AE81AE-5F1B-4B28-8727-D018539194B6}" name="Summary" displayName="Summary" ref="J1:J2" totalsRowShown="0">
  <autoFilter ref="J1:J2" xr:uid="{1CAE81AE-5F1B-4B28-8727-D018539194B6}"/>
  <tableColumns count="1">
    <tableColumn id="1" xr3:uid="{D243C4EE-7DE4-4781-964D-3028F9B210C8}" name="PROJECT PRICE">
      <calculatedColumnFormula>SUM(Main[PRICE (ALL PCS.)])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llegro.pl/oferta/sprzeglo-elastyczne-5x8-aluminiowe-cnc-13094635538" TargetMode="External"/><Relationship Id="rId13" Type="http://schemas.openxmlformats.org/officeDocument/2006/relationships/hyperlink" Target="https://allegro.pl/oferta/tasma-led-adresowalna-ws2812b-argb-60led-m-ip65-13796044103" TargetMode="External"/><Relationship Id="rId18" Type="http://schemas.openxmlformats.org/officeDocument/2006/relationships/hyperlink" Target="https://www.amazon.pl/gp/product/B08T6CNVQT/ref=ppx_od_dt_b_asin_title_s00?ie=UTF8&amp;psc=1" TargetMode="External"/><Relationship Id="rId3" Type="http://schemas.openxmlformats.org/officeDocument/2006/relationships/hyperlink" Target="https://allegro.pl/oferta/sterownik-silnika-krokowego-tmc2209-v1-3-stepstick-13629864488" TargetMode="External"/><Relationship Id="rId7" Type="http://schemas.openxmlformats.org/officeDocument/2006/relationships/hyperlink" Target="https://allegro.pl/oferta/radiator-silnika-krokowego-40x40x11-czarny-nema17-12867637945" TargetMode="External"/><Relationship Id="rId12" Type="http://schemas.openxmlformats.org/officeDocument/2006/relationships/hyperlink" Target="https://allegro.pl/oferta/przewod-microusb-b-usb-a-2-0-hi-speed-0-15-m-14012907744" TargetMode="External"/><Relationship Id="rId17" Type="http://schemas.openxmlformats.org/officeDocument/2006/relationships/hyperlink" Target="https://www.amazon.pl/dp/B08S3C9C5M?psc=1&amp;ref=ppx_yo2ov_dt_b_product_details" TargetMode="External"/><Relationship Id="rId2" Type="http://schemas.openxmlformats.org/officeDocument/2006/relationships/hyperlink" Target="https://allegro.pl/oferta/silnik-krokowy-nema17-17hs4023-z-kablem-1m-prusa-13093450848" TargetMode="External"/><Relationship Id="rId16" Type="http://schemas.openxmlformats.org/officeDocument/2006/relationships/hyperlink" Target="https://allegro.pl/oferta/ladowarka-b6ac-z-balanserem-do-pakietow-13584815585" TargetMode="External"/><Relationship Id="rId20" Type="http://schemas.openxmlformats.org/officeDocument/2006/relationships/table" Target="../tables/table2.xml"/><Relationship Id="rId1" Type="http://schemas.openxmlformats.org/officeDocument/2006/relationships/hyperlink" Target="https://www.ceneo.pl/9803476" TargetMode="External"/><Relationship Id="rId6" Type="http://schemas.openxmlformats.org/officeDocument/2006/relationships/hyperlink" Target="https://allegro.pl/oferta/opaski-zaciskowe-kablowe-trytytki-100x2-5mm-100szt-13133446154" TargetMode="External"/><Relationship Id="rId11" Type="http://schemas.openxmlformats.org/officeDocument/2006/relationships/hyperlink" Target="https://allegro.pl/oferta/gniazdo-usb-typu-a-zenskie-tht-5szt-12551145487" TargetMode="External"/><Relationship Id="rId5" Type="http://schemas.openxmlformats.org/officeDocument/2006/relationships/hyperlink" Target="https://allegro.pl/oferta/kolo-pasowe-zebate-20-zebow-otwor-6mm-gt2-10mm-12588977251" TargetMode="External"/><Relationship Id="rId15" Type="http://schemas.openxmlformats.org/officeDocument/2006/relationships/hyperlink" Target="https://allegro.pl/oferta/rozdzielacz-jst-sm-3-pin-do-led-argb-13821309653" TargetMode="External"/><Relationship Id="rId10" Type="http://schemas.openxmlformats.org/officeDocument/2006/relationships/hyperlink" Target="https://allegro.pl/oferta/zestaw-zlacz-justpi-jst-sm-2-3-4-5pin-11787730550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allegro.pl/oferta/pasek-zebaty-gumowy-gt2-6mm-napedowy-cnc-100cm-12872474627" TargetMode="External"/><Relationship Id="rId9" Type="http://schemas.openxmlformats.org/officeDocument/2006/relationships/hyperlink" Target="https://allegro.pl/oferta/stm32-nucleo-f767zi-stm32f767zit6-arm-cortex-m7-14034014339" TargetMode="External"/><Relationship Id="rId14" Type="http://schemas.openxmlformats.org/officeDocument/2006/relationships/hyperlink" Target="https://allegro.pl/oferta/wtyczka-jst-sm-3-pin-led-argb-meska-i-zenska-15-cm-138212066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zoomScaleNormal="100" workbookViewId="0">
      <selection activeCell="G22" sqref="G22"/>
    </sheetView>
  </sheetViews>
  <sheetFormatPr defaultRowHeight="15" x14ac:dyDescent="0.25"/>
  <cols>
    <col min="1" max="1" width="52.85546875" bestFit="1" customWidth="1"/>
    <col min="2" max="2" width="8.28515625" bestFit="1" customWidth="1"/>
    <col min="3" max="3" width="18.7109375" customWidth="1"/>
    <col min="4" max="4" width="15" style="4" bestFit="1" customWidth="1"/>
    <col min="5" max="5" width="17.5703125" style="4" bestFit="1" customWidth="1"/>
    <col min="6" max="6" width="13.28515625" bestFit="1" customWidth="1"/>
    <col min="7" max="7" width="91.42578125" bestFit="1" customWidth="1"/>
    <col min="8" max="8" width="39.85546875" bestFit="1" customWidth="1"/>
    <col min="9" max="9" width="9.85546875" bestFit="1" customWidth="1"/>
    <col min="10" max="10" width="16.42578125" bestFit="1" customWidth="1"/>
  </cols>
  <sheetData>
    <row r="1" spans="1:10" x14ac:dyDescent="0.25">
      <c r="A1" t="s">
        <v>2</v>
      </c>
      <c r="B1" t="s">
        <v>3</v>
      </c>
      <c r="C1" t="s">
        <v>0</v>
      </c>
      <c r="D1" s="4" t="s">
        <v>4</v>
      </c>
      <c r="E1" s="4" t="s">
        <v>5</v>
      </c>
      <c r="F1" t="s">
        <v>6</v>
      </c>
      <c r="G1" t="s">
        <v>1</v>
      </c>
      <c r="H1" t="s">
        <v>7</v>
      </c>
      <c r="J1" t="s">
        <v>8</v>
      </c>
    </row>
    <row r="2" spans="1:10" x14ac:dyDescent="0.25">
      <c r="A2" t="s">
        <v>12</v>
      </c>
      <c r="B2">
        <v>1</v>
      </c>
      <c r="C2" t="s">
        <v>10</v>
      </c>
      <c r="D2" s="4">
        <v>400</v>
      </c>
      <c r="E2" s="4">
        <f>PRODUCT(B2*D2)</f>
        <v>400</v>
      </c>
      <c r="F2" s="2">
        <v>40731</v>
      </c>
      <c r="G2" s="3" t="s">
        <v>9</v>
      </c>
      <c r="H2" t="s">
        <v>11</v>
      </c>
      <c r="J2" s="1">
        <f>SUM(Main[PRICE (ALL PCS.)])</f>
        <v>1049.7599999999998</v>
      </c>
    </row>
    <row r="3" spans="1:10" x14ac:dyDescent="0.25">
      <c r="A3" t="s">
        <v>14</v>
      </c>
      <c r="B3">
        <v>1</v>
      </c>
      <c r="C3" t="s">
        <v>10</v>
      </c>
      <c r="D3" s="4">
        <v>35</v>
      </c>
      <c r="E3" s="4">
        <f t="shared" ref="E3:E30" si="0">PRODUCT(B3*D3)</f>
        <v>35</v>
      </c>
      <c r="F3" s="2">
        <v>45052</v>
      </c>
      <c r="G3" s="3" t="s">
        <v>17</v>
      </c>
      <c r="H3" t="s">
        <v>18</v>
      </c>
    </row>
    <row r="4" spans="1:10" x14ac:dyDescent="0.25">
      <c r="A4" t="s">
        <v>13</v>
      </c>
      <c r="B4">
        <v>1</v>
      </c>
      <c r="C4" t="s">
        <v>10</v>
      </c>
      <c r="D4" s="4">
        <v>28.5</v>
      </c>
      <c r="E4" s="4">
        <f t="shared" si="0"/>
        <v>28.5</v>
      </c>
      <c r="F4" s="2">
        <v>45052</v>
      </c>
      <c r="G4" s="3" t="s">
        <v>19</v>
      </c>
      <c r="H4" t="s">
        <v>18</v>
      </c>
    </row>
    <row r="5" spans="1:10" x14ac:dyDescent="0.25">
      <c r="A5" t="s">
        <v>15</v>
      </c>
      <c r="B5">
        <v>1</v>
      </c>
      <c r="C5" t="s">
        <v>10</v>
      </c>
      <c r="D5" s="4">
        <v>6.99</v>
      </c>
      <c r="E5" s="4">
        <f t="shared" si="0"/>
        <v>6.99</v>
      </c>
      <c r="F5" s="2">
        <v>45052</v>
      </c>
      <c r="G5" s="3" t="s">
        <v>20</v>
      </c>
      <c r="H5" t="s">
        <v>18</v>
      </c>
    </row>
    <row r="6" spans="1:10" x14ac:dyDescent="0.25">
      <c r="A6" t="s">
        <v>16</v>
      </c>
      <c r="B6">
        <v>1</v>
      </c>
      <c r="C6" t="s">
        <v>10</v>
      </c>
      <c r="D6" s="4">
        <v>9.9</v>
      </c>
      <c r="E6" s="4">
        <f t="shared" si="0"/>
        <v>9.9</v>
      </c>
      <c r="F6" s="2">
        <v>45052</v>
      </c>
      <c r="G6" s="3" t="s">
        <v>21</v>
      </c>
      <c r="H6" t="s">
        <v>18</v>
      </c>
    </row>
    <row r="7" spans="1:10" x14ac:dyDescent="0.25">
      <c r="A7" t="s">
        <v>22</v>
      </c>
      <c r="B7">
        <v>1</v>
      </c>
      <c r="C7" t="s">
        <v>10</v>
      </c>
      <c r="D7" s="4">
        <v>2.69</v>
      </c>
      <c r="E7" s="4">
        <f t="shared" si="0"/>
        <v>2.69</v>
      </c>
      <c r="F7" s="2">
        <v>45124</v>
      </c>
      <c r="G7" s="3" t="s">
        <v>23</v>
      </c>
      <c r="H7" t="s">
        <v>18</v>
      </c>
    </row>
    <row r="8" spans="1:10" x14ac:dyDescent="0.25">
      <c r="A8" t="s">
        <v>24</v>
      </c>
      <c r="B8">
        <v>1</v>
      </c>
      <c r="C8" t="s">
        <v>10</v>
      </c>
      <c r="D8" s="4">
        <v>6.99</v>
      </c>
      <c r="E8" s="4">
        <f t="shared" si="0"/>
        <v>6.99</v>
      </c>
      <c r="F8" s="2">
        <v>45124</v>
      </c>
      <c r="G8" s="3" t="s">
        <v>25</v>
      </c>
      <c r="H8" t="s">
        <v>18</v>
      </c>
    </row>
    <row r="9" spans="1:10" x14ac:dyDescent="0.25">
      <c r="A9" t="s">
        <v>26</v>
      </c>
      <c r="B9">
        <v>1</v>
      </c>
      <c r="C9" t="s">
        <v>10</v>
      </c>
      <c r="D9" s="4">
        <v>5.99</v>
      </c>
      <c r="E9" s="4">
        <f t="shared" si="0"/>
        <v>5.99</v>
      </c>
      <c r="F9" s="2">
        <v>45124</v>
      </c>
      <c r="G9" s="3" t="s">
        <v>27</v>
      </c>
      <c r="H9" t="s">
        <v>18</v>
      </c>
    </row>
    <row r="10" spans="1:10" x14ac:dyDescent="0.25">
      <c r="A10" t="s">
        <v>30</v>
      </c>
      <c r="B10">
        <v>1</v>
      </c>
      <c r="C10" t="s">
        <v>10</v>
      </c>
      <c r="D10" s="4">
        <v>145</v>
      </c>
      <c r="E10" s="4">
        <f t="shared" si="0"/>
        <v>145</v>
      </c>
      <c r="F10" s="2">
        <v>45148</v>
      </c>
      <c r="G10" s="3" t="s">
        <v>28</v>
      </c>
      <c r="H10" t="s">
        <v>29</v>
      </c>
    </row>
    <row r="11" spans="1:10" x14ac:dyDescent="0.25">
      <c r="A11" t="s">
        <v>31</v>
      </c>
      <c r="B11">
        <v>1</v>
      </c>
      <c r="C11" t="s">
        <v>10</v>
      </c>
      <c r="D11" s="4">
        <v>31</v>
      </c>
      <c r="E11" s="4">
        <f t="shared" si="0"/>
        <v>31</v>
      </c>
      <c r="F11" s="2">
        <v>45155</v>
      </c>
      <c r="G11" s="3" t="s">
        <v>32</v>
      </c>
      <c r="H11" t="s">
        <v>29</v>
      </c>
    </row>
    <row r="12" spans="1:10" x14ac:dyDescent="0.25">
      <c r="A12" t="s">
        <v>34</v>
      </c>
      <c r="B12">
        <v>1</v>
      </c>
      <c r="C12" t="s">
        <v>10</v>
      </c>
      <c r="D12" s="4">
        <v>3</v>
      </c>
      <c r="E12" s="4">
        <f t="shared" si="0"/>
        <v>3</v>
      </c>
      <c r="F12" s="2">
        <v>45155</v>
      </c>
      <c r="G12" s="3" t="s">
        <v>33</v>
      </c>
      <c r="H12" t="s">
        <v>29</v>
      </c>
    </row>
    <row r="13" spans="1:10" x14ac:dyDescent="0.25">
      <c r="A13" t="s">
        <v>35</v>
      </c>
      <c r="B13">
        <v>1</v>
      </c>
      <c r="C13" t="s">
        <v>10</v>
      </c>
      <c r="D13" s="4">
        <v>4</v>
      </c>
      <c r="E13" s="4">
        <f t="shared" si="0"/>
        <v>4</v>
      </c>
      <c r="F13" s="2">
        <v>45155</v>
      </c>
      <c r="G13" s="3" t="s">
        <v>36</v>
      </c>
      <c r="H13" t="s">
        <v>29</v>
      </c>
    </row>
    <row r="14" spans="1:10" x14ac:dyDescent="0.25">
      <c r="A14" t="s">
        <v>37</v>
      </c>
      <c r="B14">
        <v>1</v>
      </c>
      <c r="C14" t="s">
        <v>10</v>
      </c>
      <c r="D14" s="4">
        <v>32.9</v>
      </c>
      <c r="E14" s="4">
        <f t="shared" si="0"/>
        <v>32.9</v>
      </c>
      <c r="F14" s="2">
        <v>45155</v>
      </c>
      <c r="G14" s="3" t="s">
        <v>39</v>
      </c>
      <c r="H14" t="s">
        <v>38</v>
      </c>
    </row>
    <row r="15" spans="1:10" x14ac:dyDescent="0.25">
      <c r="A15" t="s">
        <v>40</v>
      </c>
      <c r="B15">
        <v>4</v>
      </c>
      <c r="C15" t="s">
        <v>10</v>
      </c>
      <c r="D15" s="4">
        <v>3.5</v>
      </c>
      <c r="E15" s="4">
        <f t="shared" si="0"/>
        <v>14</v>
      </c>
      <c r="F15" s="2">
        <v>45155</v>
      </c>
      <c r="G15" s="3" t="s">
        <v>41</v>
      </c>
      <c r="H15" t="s">
        <v>38</v>
      </c>
    </row>
    <row r="16" spans="1:10" x14ac:dyDescent="0.25">
      <c r="A16" t="s">
        <v>42</v>
      </c>
      <c r="B16">
        <v>1</v>
      </c>
      <c r="C16" t="s">
        <v>10</v>
      </c>
      <c r="D16" s="4">
        <v>10.9</v>
      </c>
      <c r="E16" s="4">
        <f t="shared" si="0"/>
        <v>10.9</v>
      </c>
      <c r="F16" s="2">
        <v>45155</v>
      </c>
      <c r="G16" s="3" t="s">
        <v>43</v>
      </c>
      <c r="H16" t="s">
        <v>38</v>
      </c>
    </row>
    <row r="17" spans="1:8" x14ac:dyDescent="0.25">
      <c r="A17" t="s">
        <v>45</v>
      </c>
      <c r="B17">
        <v>1</v>
      </c>
      <c r="C17" t="s">
        <v>10</v>
      </c>
      <c r="D17" s="4">
        <v>134.78</v>
      </c>
      <c r="E17" s="4">
        <f t="shared" si="0"/>
        <v>134.78</v>
      </c>
      <c r="F17" s="2">
        <v>45155</v>
      </c>
      <c r="G17" s="3" t="s">
        <v>46</v>
      </c>
      <c r="H17" t="s">
        <v>44</v>
      </c>
    </row>
    <row r="18" spans="1:8" x14ac:dyDescent="0.25">
      <c r="A18" t="s">
        <v>47</v>
      </c>
      <c r="B18">
        <v>1</v>
      </c>
      <c r="C18" t="s">
        <v>10</v>
      </c>
      <c r="D18" s="4">
        <v>104.57</v>
      </c>
      <c r="E18" s="4">
        <f t="shared" si="0"/>
        <v>104.57</v>
      </c>
      <c r="F18" s="2">
        <v>45155</v>
      </c>
      <c r="G18" s="3" t="s">
        <v>48</v>
      </c>
      <c r="H18" t="s">
        <v>49</v>
      </c>
    </row>
    <row r="19" spans="1:8" x14ac:dyDescent="0.25">
      <c r="A19" t="s">
        <v>52</v>
      </c>
      <c r="B19">
        <v>1</v>
      </c>
      <c r="C19" t="s">
        <v>10</v>
      </c>
      <c r="D19" s="4">
        <v>73.55</v>
      </c>
      <c r="E19" s="4">
        <f t="shared" si="0"/>
        <v>73.55</v>
      </c>
      <c r="F19" s="2">
        <v>45155</v>
      </c>
      <c r="G19" s="3" t="s">
        <v>50</v>
      </c>
      <c r="H19" t="s">
        <v>51</v>
      </c>
    </row>
    <row r="20" spans="1:8" x14ac:dyDescent="0.25">
      <c r="A20" t="s">
        <v>53</v>
      </c>
      <c r="C20" t="s">
        <v>54</v>
      </c>
      <c r="E20" s="4">
        <f t="shared" si="0"/>
        <v>0</v>
      </c>
    </row>
    <row r="21" spans="1:8" x14ac:dyDescent="0.25">
      <c r="A21" s="5" t="s">
        <v>55</v>
      </c>
      <c r="C21" t="s">
        <v>54</v>
      </c>
      <c r="E21" s="4">
        <f t="shared" si="0"/>
        <v>0</v>
      </c>
    </row>
    <row r="22" spans="1:8" x14ac:dyDescent="0.25">
      <c r="E22" s="4">
        <f t="shared" si="0"/>
        <v>0</v>
      </c>
    </row>
    <row r="23" spans="1:8" x14ac:dyDescent="0.25">
      <c r="E23" s="4">
        <f t="shared" si="0"/>
        <v>0</v>
      </c>
    </row>
    <row r="24" spans="1:8" x14ac:dyDescent="0.25">
      <c r="E24" s="4">
        <f t="shared" si="0"/>
        <v>0</v>
      </c>
    </row>
    <row r="25" spans="1:8" x14ac:dyDescent="0.25">
      <c r="E25" s="4">
        <f t="shared" si="0"/>
        <v>0</v>
      </c>
    </row>
    <row r="26" spans="1:8" x14ac:dyDescent="0.25">
      <c r="E26" s="4">
        <f t="shared" si="0"/>
        <v>0</v>
      </c>
    </row>
    <row r="27" spans="1:8" x14ac:dyDescent="0.25">
      <c r="E27" s="4">
        <f t="shared" si="0"/>
        <v>0</v>
      </c>
    </row>
    <row r="28" spans="1:8" x14ac:dyDescent="0.25">
      <c r="E28" s="4">
        <f t="shared" si="0"/>
        <v>0</v>
      </c>
    </row>
    <row r="29" spans="1:8" x14ac:dyDescent="0.25">
      <c r="E29" s="4">
        <f t="shared" si="0"/>
        <v>0</v>
      </c>
    </row>
    <row r="30" spans="1:8" x14ac:dyDescent="0.25">
      <c r="E30" s="4">
        <f t="shared" si="0"/>
        <v>0</v>
      </c>
    </row>
  </sheetData>
  <hyperlinks>
    <hyperlink ref="G2" r:id="rId1" xr:uid="{B6B23744-47F8-4A44-8ACF-D03494924EB0}"/>
    <hyperlink ref="G3" r:id="rId2" xr:uid="{2D76C7F9-FF91-48FB-AB7C-60DC37EB0B9B}"/>
    <hyperlink ref="G4" r:id="rId3" xr:uid="{90ABABCC-BA54-4C44-8654-ACD0031AB53E}"/>
    <hyperlink ref="G5" r:id="rId4" xr:uid="{D1E75384-747B-4D98-B256-A37151D8A87A}"/>
    <hyperlink ref="G6" r:id="rId5" xr:uid="{FC262479-F53F-474D-B4E2-D66AC05023BD}"/>
    <hyperlink ref="G7" r:id="rId6" xr:uid="{5CCBB253-E54F-4D33-B402-FFAF5AF3193B}"/>
    <hyperlink ref="G8" r:id="rId7" xr:uid="{BEEBFDF7-878C-4AC2-98BF-A8052B61D79E}"/>
    <hyperlink ref="G9" r:id="rId8" xr:uid="{8D2A67BA-BD18-47FF-B970-93273CE21C63}"/>
    <hyperlink ref="G10" r:id="rId9" xr:uid="{9C3437E9-F61A-4C45-9261-C35593633B2F}"/>
    <hyperlink ref="G11" r:id="rId10" xr:uid="{54A8FB46-9381-425F-8722-76BDD5D61E2C}"/>
    <hyperlink ref="G12" r:id="rId11" xr:uid="{0B88E53B-1EA1-45C8-9C23-467AE89D4ECE}"/>
    <hyperlink ref="G13" r:id="rId12" xr:uid="{F7A6E5B7-D3AA-458A-B822-D208E705CFF8}"/>
    <hyperlink ref="G14" r:id="rId13" xr:uid="{0F9FF4DE-C9FC-4224-BA2E-3F2F1869C5E6}"/>
    <hyperlink ref="G15" r:id="rId14" xr:uid="{B00B597D-E3B0-4CAF-BD78-AF908657DE71}"/>
    <hyperlink ref="G16" r:id="rId15" xr:uid="{0413EBE7-827F-4A20-BC65-6EA8A0BEDD19}"/>
    <hyperlink ref="G17" r:id="rId16" xr:uid="{C0C42E86-6D63-47BA-A7BA-99FBDBE40FFD}"/>
    <hyperlink ref="G18" r:id="rId17" xr:uid="{D16BEF02-7279-4BFB-9320-0B14F78FADFA}"/>
    <hyperlink ref="G19" r:id="rId18" xr:uid="{003A6297-5E9E-4118-B04B-4AE77CCF64DD}"/>
  </hyperlinks>
  <pageMargins left="0.7" right="0.7" top="0.75" bottom="0.75" header="0.3" footer="0.3"/>
  <tableParts count="2">
    <tablePart r:id="rId19"/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Grala</dc:creator>
  <cp:lastModifiedBy>Piotr Grala</cp:lastModifiedBy>
  <dcterms:created xsi:type="dcterms:W3CDTF">2015-06-05T18:17:20Z</dcterms:created>
  <dcterms:modified xsi:type="dcterms:W3CDTF">2023-08-23T13:11:30Z</dcterms:modified>
</cp:coreProperties>
</file>