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3D8D0139-2A85-4F5E-8002-82F99AAFB9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61" i="1"/>
  <c r="E62" i="1"/>
  <c r="E63" i="1"/>
  <c r="E64" i="1"/>
  <c r="E65" i="1"/>
  <c r="E66" i="1"/>
  <c r="E52" i="1"/>
  <c r="E53" i="1"/>
  <c r="E54" i="1"/>
  <c r="E55" i="1"/>
  <c r="E56" i="1"/>
  <c r="E57" i="1"/>
  <c r="E58" i="1"/>
  <c r="E59" i="1"/>
  <c r="E60" i="1"/>
  <c r="E43" i="1"/>
  <c r="E44" i="1"/>
  <c r="E45" i="1"/>
  <c r="E46" i="1"/>
  <c r="E47" i="1"/>
  <c r="E48" i="1"/>
  <c r="E49" i="1"/>
  <c r="E50" i="1"/>
  <c r="E51" i="1"/>
  <c r="E42" i="1"/>
  <c r="E41" i="1"/>
  <c r="E35" i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<sst xmlns="http://schemas.openxmlformats.org/spreadsheetml/2006/main" count="273" uniqueCount="155">
  <si>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</si>
  <si>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</si>
  <si>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</si>
  <si>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</si>
  <si>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</si>
  <si>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</si>
  <si>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</si>
  <si>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</si>
  <si>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</si>
  <si>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</si>
  <si>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</si>
  <si>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</si>
  <si>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</si>
  <si>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</si>
  <si>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</si>
  <si>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</si>
  <si>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</si>
  <si>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</si>
  <si>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</si>
  <si>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</si>
  <si>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</si>
  <si>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</si>
  <si>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</si>
  <si>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</si>
  <si>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</si>
  <si>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</si>
  <si>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</si>
  <si>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</si>
  <si>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</si>
  <si>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</si>
  <si>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</si>
  <si>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</si>
  <si>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</si>
  <si>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</si>
  <si>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</si>
  <si>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</si>
  <si>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</si>
  <si>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</si>
  <si>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</si>
  <si>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</si>
  <si>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</si>
  <si>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</si>
  <si>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</si>
  <si>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</si>
  <si>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</si>
  <si>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</si>
  <si>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</si>
  <si>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</si>
  <si>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</si>
  <si>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</si>
  <si>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</si>
  <si>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</si>
  <si>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</si>
  <si>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</si>
  <si>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</si>
  <si>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</si>
  <si>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</si>
  <si>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</si>
  <si>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</si>
  <si>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</si>
  <si>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</si>
  <si>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</si>
  <si>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</si>
  <si>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</si>
  <si>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</si>
  <si>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</si>
  <si>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</si>
  <si>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</si>
  <si>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</si>
  <si>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</si>
  <si>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</si>
  <si>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</si>
  <si>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</si>
  <si>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</si>
  <si>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</si>
  <si>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</si>
  <si>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</si>
  <si>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</si>
  <si>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</si>
  <si>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</si>
  <si>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</si>
  <si>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</si>
  <si>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</si>
  <si>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</si>
  <si>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</si>
  <si>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</si>
  <si>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</si>
  <si>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</si>
  <si>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</si>
  <si>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</si>
  <si>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</si>
  <si>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</si>
  <si>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</si>
  <si>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</si>
  <si>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</si>
  <si>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</si>
  <si>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</si>
  <si>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</si>
  <si>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</si>
  <si>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ZS-X10 V3 BLDC motor driver</t>
  </si>
  <si>
    <t>https://allegro.pl/oferta/sterownik-silnikow-bldc-6-20v-3a-13359462424</t>
  </si>
  <si>
    <t>PTF-76 fuse holder</t>
  </si>
  <si>
    <t>Allegro (tomsyty)</t>
  </si>
  <si>
    <t>https://allegro.pl/oferta/oprawa-bezpiecznika-5x20mm-ptf-76-z-uchwytem-1727-10001770448</t>
  </si>
  <si>
    <t>ARK 2 PIN connector</t>
  </si>
  <si>
    <t>https://allegro.pl/oferta/zlacze-ark-2-pin-5-08mm-5-szt-0693-5-10912515733</t>
  </si>
  <si>
    <t>3A fuse (5 x 20mm, fast, 10 pcs.)</t>
  </si>
  <si>
    <t>SMD resistor (1206, 100 Ohm, 50 pcs.)</t>
  </si>
  <si>
    <t>https://allegro.pl/oferta/bezpiecznik-5x20mm-szybki-3a-10-szt-0602-10-9510464377</t>
  </si>
  <si>
    <t>https://allegro.pl/oferta/rezystory-smd-1206-100r-101-50-szt-4425-50-12684715501</t>
  </si>
  <si>
    <t>SMD resistor (1206, 680 Ohm, 50 pcs.)</t>
  </si>
  <si>
    <t>SMD resistor (1206, 1000 Ohm, 50 pcs.)</t>
  </si>
  <si>
    <t>SMD resistor (1206, 1500 Ohm, 50 pcs.)</t>
  </si>
  <si>
    <t>SMD resistor (1206, 3300 Ohm, 50 pcs.)</t>
  </si>
  <si>
    <t>SMD resistor (1206, 4700 Ohm, 50 pcs.)</t>
  </si>
  <si>
    <t>https://allegro.pl/oferta/rezystory-smd-1206-680r-681-50-szt-4439-50-12684756050</t>
  </si>
  <si>
    <t>https://allegro.pl/oferta/rezystory-smd-1206-1k-102-50-szt-4441-50-12684760810</t>
  </si>
  <si>
    <t>https://allegro.pl/oferta/rezystory-smd-1206-1-5k-152-50-szt-4443-50-12684768996</t>
  </si>
  <si>
    <t>https://allegro.pl/oferta/rezystory-smd-1206-3-3k-332-50-szt-4449-50-12684791144</t>
  </si>
  <si>
    <t>https://allegro.pl/oferta/rezystory-smd-1206-4-7k-472-50-szt-4452-50-12684801225</t>
  </si>
  <si>
    <t>Goldpin 1 PIN socket (10 pcs.)</t>
  </si>
  <si>
    <t>Goldpin 2 PIN socket (10 pcs.)</t>
  </si>
  <si>
    <t>Goldpin 4 PIN socket (10 pcs.)</t>
  </si>
  <si>
    <t>https://allegro.pl/oferta/gniazdo-na-goldpin-styki-bls-01-10-szt-0092-10-11597011191</t>
  </si>
  <si>
    <t>https://allegro.pl/oferta/gniazdo-na-goldpin-styki-bls-02-10-szt-0094-10-11571011242</t>
  </si>
  <si>
    <t>https://allegro.pl/oferta/gniazdo-na-goldpin-styki-bls-04-5-szt-0096-5-10411158259</t>
  </si>
  <si>
    <t>Goldpin male pins (25 pcs.)</t>
  </si>
  <si>
    <t>https://allegro.pl/oferta/piny-meskie-do-gniazd-bls-bld-25-szt-2076-25-13810658015</t>
  </si>
  <si>
    <t>Car connector (6,3mm, 10 pcs.)</t>
  </si>
  <si>
    <t>https://allegro.pl/oferta/konektor-samochodowy-meski-6-3mm-10szt-0776-10-12650703236</t>
  </si>
  <si>
    <t>Car connector cover (6,3mm, 10 pcs.)</t>
  </si>
  <si>
    <t>https://allegro.pl/oferta/oslona-konektora-6-3mm-elast-10-szt-0108-10-11976191253</t>
  </si>
  <si>
    <t>Color IDC tape (AWG28, 14 wires, 1m)</t>
  </si>
  <si>
    <t>Allegro (ABC-RC_pl)</t>
  </si>
  <si>
    <t>https://allegro.pl/oferta/tasma-idc-kolor-14-zyl-awg28-do-zlacz-idc-1mb-14376104118</t>
  </si>
  <si>
    <t>https://allegro.pl/oferta/zestaw-420szt-metalowych-srub-nakretek-m2-czarny-14336632344</t>
  </si>
  <si>
    <t>M2 screw, nut, pad set (420 pcs., black, metal)</t>
  </si>
  <si>
    <t>Heat shrink tubing set (1-14mm, 164 pcs.)</t>
  </si>
  <si>
    <t>https://allegro.pl/oferta/zestaw-164-szt-rurek-termokurczliwych-kolor-1-do-14-mm-rurka-termokur-14506103695</t>
  </si>
  <si>
    <t>Cable braid (2mm/4mm, 1m, black)</t>
  </si>
  <si>
    <t>https://allegro.pl/oferta/oplot-na-przewody-2mm-4mm-poliestrowy-black-1mb-14328317633</t>
  </si>
  <si>
    <t>Cable braid (3mm/6mm, 1m, black)</t>
  </si>
  <si>
    <t>Cable braid (4mm/8mm, 1m, black)</t>
  </si>
  <si>
    <t>Cable braid (5mm/10mm, 1m, black)</t>
  </si>
  <si>
    <t>https://allegro.pl/oferta/oplot-na-przewody-3mm-6mm-poliestrowy-black-1mb-14328317448</t>
  </si>
  <si>
    <t>https://allegro.pl/oferta/oplot-na-przewody-4mm-8mm-poliestrowy-black-1mb-14328193326</t>
  </si>
  <si>
    <t>https://allegro.pl/oferta/oplot-na-przewody-5mm-10mm-poliestrowy-black-1mb-14328186594</t>
  </si>
  <si>
    <t>Allegro (handlo_net)</t>
  </si>
  <si>
    <t>Banan 3.5mm connector with wire set (female+male)</t>
  </si>
  <si>
    <t>https://allegro.pl/oferta/wtyczka-gniazdo-banan-3-5mm-syma-x8-walkera-6785678261</t>
  </si>
  <si>
    <t>https://allegro.pl/oferta/tasma-piankowa-dwustronna-16mm-x-2m-montazowa-11886077539</t>
  </si>
  <si>
    <t>Mounting tape (16mm, 2m, 2mm, white)</t>
  </si>
  <si>
    <t>Allegro (msalamon_pl)</t>
  </si>
  <si>
    <t>https://allegro.pl/oferta/wskaznik-naladowania-akumulatora-li-ion-uniwersalny-zielony-32-x-20-mm-13040945266</t>
  </si>
  <si>
    <t>Lithium battery charge indicator (1S-8S,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</si>
</sst>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67" totalsRowShown="0">
  <autoFilter ref="A1:H67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legro.pl/oferta/wtyk-xt60-meski-z-przewodem-10cm-awg12-14093751536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42" Type="http://schemas.openxmlformats.org/officeDocument/2006/relationships/hyperlink" Target="https://allegro.pl/oferta/oprawa-bezpiecznika-5x20mm-ptf-76-z-uchwytem-1727-10001770448" TargetMode="External"/><Relationship Id="rId47" Type="http://schemas.openxmlformats.org/officeDocument/2006/relationships/hyperlink" Target="https://allegro.pl/oferta/rezystory-smd-1206-1k-102-50-szt-4441-50-12684760810" TargetMode="External"/><Relationship Id="rId50" Type="http://schemas.openxmlformats.org/officeDocument/2006/relationships/hyperlink" Target="https://allegro.pl/oferta/rezystory-smd-1206-4-7k-472-50-szt-4452-50-12684801225" TargetMode="External"/><Relationship Id="rId55" Type="http://schemas.openxmlformats.org/officeDocument/2006/relationships/hyperlink" Target="https://allegro.pl/oferta/konektor-samochodowy-meski-6-3mm-10szt-0776-10-12650703236" TargetMode="External"/><Relationship Id="rId63" Type="http://schemas.openxmlformats.org/officeDocument/2006/relationships/hyperlink" Target="https://allegro.pl/oferta/oplot-na-przewody-5mm-10mm-poliestrowy-black-1mb-14328186594" TargetMode="External"/><Relationship Id="rId68" Type="http://schemas.openxmlformats.org/officeDocument/2006/relationships/table" Target="../tables/table2.xm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9" Type="http://schemas.openxmlformats.org/officeDocument/2006/relationships/hyperlink" Target="https://allegro.pl/oferta/zestaw-diod-led-5mm-rgb-biale-100szt-mix-13396031473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45" Type="http://schemas.openxmlformats.org/officeDocument/2006/relationships/hyperlink" Target="https://allegro.pl/oferta/rezystory-smd-1206-100r-101-50-szt-4425-50-12684715501" TargetMode="External"/><Relationship Id="rId53" Type="http://schemas.openxmlformats.org/officeDocument/2006/relationships/hyperlink" Target="https://allegro.pl/oferta/gniazdo-na-goldpin-styki-bls-04-5-szt-0096-5-10411158259" TargetMode="External"/><Relationship Id="rId58" Type="http://schemas.openxmlformats.org/officeDocument/2006/relationships/hyperlink" Target="https://allegro.pl/oferta/zestaw-420szt-metalowych-srub-nakretek-m2-czarny-14336632344" TargetMode="External"/><Relationship Id="rId66" Type="http://schemas.openxmlformats.org/officeDocument/2006/relationships/hyperlink" Target="https://allegro.pl/oferta/wskaznik-naladowania-akumulatora-li-ion-uniwersalny-zielony-32-x-20-mm-13040945266" TargetMode="External"/><Relationship Id="rId5" Type="http://schemas.openxmlformats.org/officeDocument/2006/relationships/hyperlink" Target="https://allegro.pl/oferta/kolo-pasowe-zebate-20-zebow-otwor-6mm-gt2-10mm-12588977251" TargetMode="External"/><Relationship Id="rId61" Type="http://schemas.openxmlformats.org/officeDocument/2006/relationships/hyperlink" Target="https://allegro.pl/oferta/oplot-na-przewody-3mm-6mm-poliestrowy-black-1mb-14328317448" TargetMode="External"/><Relationship Id="rId19" Type="http://schemas.openxmlformats.org/officeDocument/2006/relationships/hyperlink" Target="https://pl.aliexpress.com/item/4000074204979.html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43" Type="http://schemas.openxmlformats.org/officeDocument/2006/relationships/hyperlink" Target="https://allegro.pl/oferta/zlacze-ark-2-pin-5-08mm-5-szt-0693-5-10912515733" TargetMode="External"/><Relationship Id="rId48" Type="http://schemas.openxmlformats.org/officeDocument/2006/relationships/hyperlink" Target="https://allegro.pl/oferta/rezystory-smd-1206-1-5k-152-50-szt-4443-50-12684768996" TargetMode="External"/><Relationship Id="rId56" Type="http://schemas.openxmlformats.org/officeDocument/2006/relationships/hyperlink" Target="https://allegro.pl/oferta/oslona-konektora-6-3mm-elast-10-szt-0108-10-11976191253" TargetMode="External"/><Relationship Id="rId64" Type="http://schemas.openxmlformats.org/officeDocument/2006/relationships/hyperlink" Target="https://allegro.pl/oferta/wtyczka-gniazdo-banan-3-5mm-syma-x8-walkera-6785678261" TargetMode="External"/><Relationship Id="rId8" Type="http://schemas.openxmlformats.org/officeDocument/2006/relationships/hyperlink" Target="https://allegro.pl/oferta/sprzeglo-elastyczne-5x8-aluminiowe-cnc-13094635538" TargetMode="External"/><Relationship Id="rId51" Type="http://schemas.openxmlformats.org/officeDocument/2006/relationships/hyperlink" Target="https://allegro.pl/oferta/gniazdo-na-goldpin-styki-bls-01-10-szt-0092-10-11597011191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Relationship Id="rId46" Type="http://schemas.openxmlformats.org/officeDocument/2006/relationships/hyperlink" Target="https://allegro.pl/oferta/rezystory-smd-1206-680r-681-50-szt-4439-50-12684756050" TargetMode="External"/><Relationship Id="rId59" Type="http://schemas.openxmlformats.org/officeDocument/2006/relationships/hyperlink" Target="https://allegro.pl/oferta/zestaw-164-szt-rurek-termokurczliwych-kolor-1-do-14-mm-rurka-termokur-14506103695" TargetMode="External"/><Relationship Id="rId67" Type="http://schemas.openxmlformats.org/officeDocument/2006/relationships/table" Target="../tables/table1.xml"/><Relationship Id="rId20" Type="http://schemas.openxmlformats.org/officeDocument/2006/relationships/hyperlink" Target="https://allegro.pl/oferta/listwa-zaciskowa-zlaczka-kostka-12-torowa-2-5mm2-8501387810" TargetMode="External"/><Relationship Id="rId41" Type="http://schemas.openxmlformats.org/officeDocument/2006/relationships/hyperlink" Target="https://allegro.pl/oferta/sterownik-silnikow-bldc-6-20v-3a-13359462424" TargetMode="External"/><Relationship Id="rId54" Type="http://schemas.openxmlformats.org/officeDocument/2006/relationships/hyperlink" Target="https://allegro.pl/oferta/piny-meskie-do-gniazd-bls-bld-25-szt-2076-25-13810658015" TargetMode="External"/><Relationship Id="rId62" Type="http://schemas.openxmlformats.org/officeDocument/2006/relationships/hyperlink" Target="https://allegro.pl/oferta/oplot-na-przewody-4mm-8mm-poliestrowy-black-1mb-14328193326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49" Type="http://schemas.openxmlformats.org/officeDocument/2006/relationships/hyperlink" Target="https://allegro.pl/oferta/rezystory-smd-1206-3-3k-332-50-szt-4449-50-12684791144" TargetMode="External"/><Relationship Id="rId57" Type="http://schemas.openxmlformats.org/officeDocument/2006/relationships/hyperlink" Target="https://allegro.pl/oferta/tasma-idc-kolor-14-zyl-awg28-do-zlacz-idc-1mb-14376104118" TargetMode="External"/><Relationship Id="rId10" Type="http://schemas.openxmlformats.org/officeDocument/2006/relationships/hyperlink" Target="https://allegro.pl/oferta/zestaw-zlacz-justpi-jst-sm-2-3-4-5pin-11787730550" TargetMode="External"/><Relationship Id="rId31" Type="http://schemas.openxmlformats.org/officeDocument/2006/relationships/hyperlink" Target="https://allegro.pl/oferta/listwa-gold-pin-2x40-meska-tht-2-54mm-prosta-10248104944" TargetMode="External"/><Relationship Id="rId44" Type="http://schemas.openxmlformats.org/officeDocument/2006/relationships/hyperlink" Target="https://allegro.pl/oferta/bezpiecznik-5x20mm-szybki-3a-10-szt-0602-10-9510464377" TargetMode="External"/><Relationship Id="rId52" Type="http://schemas.openxmlformats.org/officeDocument/2006/relationships/hyperlink" Target="https://allegro.pl/oferta/gniazdo-na-goldpin-styki-bls-02-10-szt-0094-10-11571011242" TargetMode="External"/><Relationship Id="rId60" Type="http://schemas.openxmlformats.org/officeDocument/2006/relationships/hyperlink" Target="https://allegro.pl/oferta/oplot-na-przewody-2mm-4mm-poliestrowy-black-1mb-14328317633" TargetMode="External"/><Relationship Id="rId65" Type="http://schemas.openxmlformats.org/officeDocument/2006/relationships/hyperlink" Target="https://allegro.pl/oferta/tasma-piankowa-dwustronna-16mm-x-2m-montazowa-11886077539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39" Type="http://schemas.openxmlformats.org/officeDocument/2006/relationships/hyperlink" Target="https://allegro.pl/oferta/goldpin-czarny-1x40-szpil-prosty-raster-2-54mm-13717595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43" zoomScaleNormal="100" workbookViewId="0">
      <selection activeCell="H68" sqref="H68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104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1710.4399999999998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1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A41" t="s">
        <v>55</v>
      </c>
      <c r="B41">
        <v>4</v>
      </c>
      <c r="C41" t="s">
        <v>10</v>
      </c>
      <c r="D41" s="4">
        <v>17.57</v>
      </c>
      <c r="E41" s="4">
        <f t="shared" si="4"/>
        <v>70.28</v>
      </c>
      <c r="F41" s="2">
        <v>45257</v>
      </c>
      <c r="G41" s="3" t="s">
        <v>53</v>
      </c>
      <c r="H41" t="s">
        <v>54</v>
      </c>
    </row>
    <row r="42" spans="1:8" x14ac:dyDescent="0.25">
      <c r="A42" t="s">
        <v>99</v>
      </c>
      <c r="B42">
        <v>1</v>
      </c>
      <c r="C42" t="s">
        <v>10</v>
      </c>
      <c r="D42" s="4">
        <v>44.75</v>
      </c>
      <c r="E42" s="4">
        <f>PRODUCT(B42*D42)</f>
        <v>44.75</v>
      </c>
      <c r="F42" s="2">
        <v>45261</v>
      </c>
      <c r="G42" s="3" t="s">
        <v>100</v>
      </c>
      <c r="H42" t="s">
        <v>43</v>
      </c>
    </row>
    <row r="43" spans="1:8" x14ac:dyDescent="0.25">
      <c r="A43" t="s">
        <v>101</v>
      </c>
      <c r="B43">
        <v>1</v>
      </c>
      <c r="C43" t="s">
        <v>10</v>
      </c>
      <c r="D43" s="4">
        <v>1.85</v>
      </c>
      <c r="E43" s="4">
        <f t="shared" ref="E43:E51" si="5">PRODUCT(B43*D43)</f>
        <v>1.85</v>
      </c>
      <c r="F43" s="2">
        <v>45267</v>
      </c>
      <c r="G43" s="3" t="s">
        <v>103</v>
      </c>
      <c r="H43" t="s">
        <v>102</v>
      </c>
    </row>
    <row r="44" spans="1:8" x14ac:dyDescent="0.25">
      <c r="A44" t="s">
        <v>104</v>
      </c>
      <c r="B44">
        <v>30</v>
      </c>
      <c r="C44" t="s">
        <v>10</v>
      </c>
      <c r="D44" s="4">
        <v>0.6</v>
      </c>
      <c r="E44" s="4">
        <f t="shared" si="5"/>
        <v>18</v>
      </c>
      <c r="F44" s="2">
        <v>45268</v>
      </c>
      <c r="G44" s="3" t="s">
        <v>105</v>
      </c>
      <c r="H44" t="s">
        <v>102</v>
      </c>
    </row>
    <row r="45" spans="1:8" x14ac:dyDescent="0.25">
      <c r="A45" t="s">
        <v>106</v>
      </c>
      <c r="B45">
        <v>1</v>
      </c>
      <c r="C45" t="s">
        <v>10</v>
      </c>
      <c r="D45" s="4">
        <v>1.85</v>
      </c>
      <c r="E45" s="4">
        <f t="shared" si="5"/>
        <v>1.85</v>
      </c>
      <c r="F45" s="2">
        <v>45268</v>
      </c>
      <c r="G45" s="3" t="s">
        <v>108</v>
      </c>
      <c r="H45" t="s">
        <v>102</v>
      </c>
    </row>
    <row r="46" spans="1:8" x14ac:dyDescent="0.25">
      <c r="A46" t="s">
        <v>107</v>
      </c>
      <c r="B46">
        <v>1</v>
      </c>
      <c r="C46" t="s">
        <v>10</v>
      </c>
      <c r="D46" s="4">
        <v>2</v>
      </c>
      <c r="E46" s="4">
        <f t="shared" si="5"/>
        <v>2</v>
      </c>
      <c r="F46" s="2">
        <v>45268</v>
      </c>
      <c r="G46" s="3" t="s">
        <v>109</v>
      </c>
      <c r="H46" t="s">
        <v>102</v>
      </c>
    </row>
    <row r="47" spans="1:8" x14ac:dyDescent="0.25">
      <c r="A47" t="s">
        <v>110</v>
      </c>
      <c r="B47">
        <v>1</v>
      </c>
      <c r="C47" t="s">
        <v>10</v>
      </c>
      <c r="D47" s="4">
        <v>2</v>
      </c>
      <c r="E47" s="4">
        <f t="shared" si="5"/>
        <v>2</v>
      </c>
      <c r="F47" s="2">
        <v>45268</v>
      </c>
      <c r="G47" s="3" t="s">
        <v>115</v>
      </c>
      <c r="H47" t="s">
        <v>102</v>
      </c>
    </row>
    <row r="48" spans="1:8" x14ac:dyDescent="0.25">
      <c r="A48" t="s">
        <v>111</v>
      </c>
      <c r="B48">
        <v>1</v>
      </c>
      <c r="C48" t="s">
        <v>10</v>
      </c>
      <c r="D48" s="4">
        <v>2</v>
      </c>
      <c r="E48" s="4">
        <f t="shared" si="5"/>
        <v>2</v>
      </c>
      <c r="F48" s="2">
        <v>45268</v>
      </c>
      <c r="G48" s="3" t="s">
        <v>116</v>
      </c>
      <c r="H48" t="s">
        <v>102</v>
      </c>
    </row>
    <row r="49" spans="1:8" x14ac:dyDescent="0.25">
      <c r="A49" t="s">
        <v>112</v>
      </c>
      <c r="B49">
        <v>1</v>
      </c>
      <c r="C49" t="s">
        <v>10</v>
      </c>
      <c r="D49" s="4">
        <v>2</v>
      </c>
      <c r="E49" s="4">
        <f t="shared" si="5"/>
        <v>2</v>
      </c>
      <c r="F49" s="2">
        <v>45268</v>
      </c>
      <c r="G49" s="3" t="s">
        <v>117</v>
      </c>
      <c r="H49" t="s">
        <v>102</v>
      </c>
    </row>
    <row r="50" spans="1:8" x14ac:dyDescent="0.25">
      <c r="A50" t="s">
        <v>113</v>
      </c>
      <c r="B50">
        <v>1</v>
      </c>
      <c r="C50" t="s">
        <v>10</v>
      </c>
      <c r="D50" s="4">
        <v>2</v>
      </c>
      <c r="E50" s="4">
        <f t="shared" si="5"/>
        <v>2</v>
      </c>
      <c r="F50" s="2">
        <v>45268</v>
      </c>
      <c r="G50" s="3" t="s">
        <v>118</v>
      </c>
      <c r="H50" t="s">
        <v>102</v>
      </c>
    </row>
    <row r="51" spans="1:8" x14ac:dyDescent="0.25">
      <c r="A51" t="s">
        <v>114</v>
      </c>
      <c r="B51">
        <v>1</v>
      </c>
      <c r="C51" t="s">
        <v>10</v>
      </c>
      <c r="D51" s="4">
        <v>2.0499999999999998</v>
      </c>
      <c r="E51" s="4">
        <f t="shared" si="5"/>
        <v>2.0499999999999998</v>
      </c>
      <c r="F51" s="2">
        <v>45268</v>
      </c>
      <c r="G51" s="3" t="s">
        <v>119</v>
      </c>
      <c r="H51" t="s">
        <v>102</v>
      </c>
    </row>
    <row r="52" spans="1:8" x14ac:dyDescent="0.25">
      <c r="A52" t="s">
        <v>120</v>
      </c>
      <c r="B52">
        <v>2</v>
      </c>
      <c r="C52" t="s">
        <v>10</v>
      </c>
      <c r="D52" s="4">
        <v>1.55</v>
      </c>
      <c r="E52" s="4">
        <f t="shared" ref="E52:E60" si="6">PRODUCT(B52*D52)</f>
        <v>3.1</v>
      </c>
      <c r="F52" s="2">
        <v>45268</v>
      </c>
      <c r="G52" s="3" t="s">
        <v>123</v>
      </c>
      <c r="H52" t="s">
        <v>102</v>
      </c>
    </row>
    <row r="53" spans="1:8" x14ac:dyDescent="0.25">
      <c r="A53" t="s">
        <v>121</v>
      </c>
      <c r="B53">
        <v>1</v>
      </c>
      <c r="C53" t="s">
        <v>10</v>
      </c>
      <c r="D53" s="4">
        <v>2</v>
      </c>
      <c r="E53" s="4">
        <f t="shared" si="6"/>
        <v>2</v>
      </c>
      <c r="F53" s="2">
        <v>45268</v>
      </c>
      <c r="G53" s="3" t="s">
        <v>124</v>
      </c>
      <c r="H53" t="s">
        <v>102</v>
      </c>
    </row>
    <row r="54" spans="1:8" x14ac:dyDescent="0.25">
      <c r="A54" t="s">
        <v>122</v>
      </c>
      <c r="B54">
        <v>1</v>
      </c>
      <c r="C54" t="s">
        <v>10</v>
      </c>
      <c r="D54" s="4">
        <v>1.95</v>
      </c>
      <c r="E54" s="4">
        <f t="shared" si="6"/>
        <v>1.95</v>
      </c>
      <c r="F54" s="2">
        <v>45268</v>
      </c>
      <c r="G54" s="3" t="s">
        <v>125</v>
      </c>
      <c r="H54" t="s">
        <v>102</v>
      </c>
    </row>
    <row r="55" spans="1:8" x14ac:dyDescent="0.25">
      <c r="A55" t="s">
        <v>126</v>
      </c>
      <c r="B55">
        <v>2</v>
      </c>
      <c r="C55" t="s">
        <v>10</v>
      </c>
      <c r="D55" s="4">
        <v>2</v>
      </c>
      <c r="E55" s="4">
        <f t="shared" si="6"/>
        <v>4</v>
      </c>
      <c r="F55" s="2">
        <v>45268</v>
      </c>
      <c r="G55" s="3" t="s">
        <v>127</v>
      </c>
      <c r="H55" t="s">
        <v>102</v>
      </c>
    </row>
    <row r="56" spans="1:8" x14ac:dyDescent="0.25">
      <c r="A56" t="s">
        <v>128</v>
      </c>
      <c r="B56">
        <v>1</v>
      </c>
      <c r="C56" t="s">
        <v>10</v>
      </c>
      <c r="D56" s="4">
        <v>2.65</v>
      </c>
      <c r="E56" s="4">
        <f t="shared" si="6"/>
        <v>2.65</v>
      </c>
      <c r="F56" s="2">
        <v>45268</v>
      </c>
      <c r="G56" s="3" t="s">
        <v>129</v>
      </c>
      <c r="H56" t="s">
        <v>102</v>
      </c>
    </row>
    <row r="57" spans="1:8" x14ac:dyDescent="0.25">
      <c r="A57" t="s">
        <v>130</v>
      </c>
      <c r="B57">
        <v>1</v>
      </c>
      <c r="C57" t="s">
        <v>10</v>
      </c>
      <c r="D57" s="4">
        <v>1.4</v>
      </c>
      <c r="E57" s="4">
        <f t="shared" si="6"/>
        <v>1.4</v>
      </c>
      <c r="F57" s="2">
        <v>45268</v>
      </c>
      <c r="G57" s="3" t="s">
        <v>131</v>
      </c>
      <c r="H57" t="s">
        <v>102</v>
      </c>
    </row>
    <row r="58" spans="1:8" x14ac:dyDescent="0.25">
      <c r="A58" t="s">
        <v>132</v>
      </c>
      <c r="B58">
        <v>2</v>
      </c>
      <c r="C58" t="s">
        <v>10</v>
      </c>
      <c r="D58" s="4">
        <v>6</v>
      </c>
      <c r="E58" s="4">
        <f t="shared" si="6"/>
        <v>12</v>
      </c>
      <c r="F58" s="2">
        <v>45270</v>
      </c>
      <c r="G58" s="3" t="s">
        <v>134</v>
      </c>
      <c r="H58" t="s">
        <v>133</v>
      </c>
    </row>
    <row r="59" spans="1:8" x14ac:dyDescent="0.25">
      <c r="A59" t="s">
        <v>136</v>
      </c>
      <c r="B59">
        <v>1</v>
      </c>
      <c r="C59" t="s">
        <v>10</v>
      </c>
      <c r="D59" s="4">
        <v>34.9</v>
      </c>
      <c r="E59" s="4">
        <f t="shared" si="6"/>
        <v>34.9</v>
      </c>
      <c r="F59" s="2">
        <v>45270</v>
      </c>
      <c r="G59" s="3" t="s">
        <v>135</v>
      </c>
      <c r="H59" t="s">
        <v>133</v>
      </c>
    </row>
    <row r="60" spans="1:8" x14ac:dyDescent="0.25">
      <c r="A60" t="s">
        <v>137</v>
      </c>
      <c r="B60">
        <v>1</v>
      </c>
      <c r="C60" t="s">
        <v>10</v>
      </c>
      <c r="D60" s="4">
        <v>7.4</v>
      </c>
      <c r="E60" s="4">
        <f t="shared" si="6"/>
        <v>7.4</v>
      </c>
      <c r="F60" s="2">
        <v>45270</v>
      </c>
      <c r="G60" s="3" t="s">
        <v>138</v>
      </c>
      <c r="H60" t="s">
        <v>133</v>
      </c>
    </row>
    <row r="61" spans="1:8" x14ac:dyDescent="0.25">
      <c r="A61" t="s">
        <v>139</v>
      </c>
      <c r="B61">
        <v>1</v>
      </c>
      <c r="C61" t="s">
        <v>10</v>
      </c>
      <c r="D61" s="4">
        <v>1.9</v>
      </c>
      <c r="E61" s="4">
        <f t="shared" ref="E61:E66" si="7">PRODUCT(B61*D61)</f>
        <v>1.9</v>
      </c>
      <c r="F61" s="2">
        <v>45270</v>
      </c>
      <c r="G61" s="3" t="s">
        <v>140</v>
      </c>
      <c r="H61" t="s">
        <v>133</v>
      </c>
    </row>
    <row r="62" spans="1:8" x14ac:dyDescent="0.25">
      <c r="A62" t="s">
        <v>141</v>
      </c>
      <c r="B62">
        <v>1</v>
      </c>
      <c r="C62" t="s">
        <v>10</v>
      </c>
      <c r="D62" s="4">
        <v>1.8</v>
      </c>
      <c r="E62" s="4">
        <f t="shared" si="7"/>
        <v>1.8</v>
      </c>
      <c r="F62" s="2">
        <v>45270</v>
      </c>
      <c r="G62" s="3" t="s">
        <v>144</v>
      </c>
      <c r="H62" t="s">
        <v>133</v>
      </c>
    </row>
    <row r="63" spans="1:8" x14ac:dyDescent="0.25">
      <c r="A63" t="s">
        <v>142</v>
      </c>
      <c r="B63">
        <v>1</v>
      </c>
      <c r="C63" t="s">
        <v>10</v>
      </c>
      <c r="D63" s="4">
        <v>2</v>
      </c>
      <c r="E63" s="4">
        <f t="shared" si="7"/>
        <v>2</v>
      </c>
      <c r="F63" s="2">
        <v>45270</v>
      </c>
      <c r="G63" s="3" t="s">
        <v>145</v>
      </c>
      <c r="H63" t="s">
        <v>133</v>
      </c>
    </row>
    <row r="64" spans="1:8" x14ac:dyDescent="0.25">
      <c r="A64" t="s">
        <v>143</v>
      </c>
      <c r="B64">
        <v>1</v>
      </c>
      <c r="C64" t="s">
        <v>10</v>
      </c>
      <c r="D64" s="4">
        <v>2</v>
      </c>
      <c r="E64" s="4">
        <f t="shared" si="7"/>
        <v>2</v>
      </c>
      <c r="F64" s="2">
        <v>45270</v>
      </c>
      <c r="G64" s="3" t="s">
        <v>146</v>
      </c>
      <c r="H64" t="s">
        <v>133</v>
      </c>
    </row>
    <row r="65" spans="1:8" x14ac:dyDescent="0.25">
      <c r="A65" t="s">
        <v>151</v>
      </c>
      <c r="B65">
        <v>1</v>
      </c>
      <c r="C65" t="s">
        <v>10</v>
      </c>
      <c r="D65" s="4">
        <v>6.8</v>
      </c>
      <c r="E65" s="4">
        <f t="shared" si="7"/>
        <v>6.8</v>
      </c>
      <c r="F65" s="2">
        <v>45270</v>
      </c>
      <c r="G65" s="3" t="s">
        <v>150</v>
      </c>
      <c r="H65" t="s">
        <v>147</v>
      </c>
    </row>
    <row r="66" spans="1:8" x14ac:dyDescent="0.25">
      <c r="A66" t="s">
        <v>148</v>
      </c>
      <c r="B66">
        <v>4</v>
      </c>
      <c r="C66" t="s">
        <v>10</v>
      </c>
      <c r="D66" s="4">
        <v>6.14</v>
      </c>
      <c r="E66" s="4">
        <f t="shared" si="7"/>
        <v>24.56</v>
      </c>
      <c r="F66" s="2">
        <v>45270</v>
      </c>
      <c r="G66" s="3" t="s">
        <v>149</v>
      </c>
      <c r="H66" t="s">
        <v>147</v>
      </c>
    </row>
    <row r="67" spans="1:8" x14ac:dyDescent="0.25">
      <c r="A67" t="s">
        <v>154</v>
      </c>
      <c r="B67">
        <v>1</v>
      </c>
      <c r="C67" t="s">
        <v>10</v>
      </c>
      <c r="D67" s="4">
        <v>9.6</v>
      </c>
      <c r="E67" s="4">
        <f>PRODUCT(B67*D67)</f>
        <v>9.6</v>
      </c>
      <c r="F67" s="2">
        <v>45323</v>
      </c>
      <c r="G67" s="3" t="s">
        <v>153</v>
      </c>
      <c r="H67" t="s">
        <v>152</v>
      </c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  <hyperlink ref="G41" r:id="rId40" xr:uid="{8D6E8713-2359-4426-BBB9-A1B7FB073886}"/>
    <hyperlink ref="G42" r:id="rId41" xr:uid="{C0F43067-B0F6-4A19-80FD-3844EDBD59D5}"/>
    <hyperlink ref="G43" r:id="rId42" xr:uid="{B7B248BF-2658-4CD3-870D-443C7E20C1D1}"/>
    <hyperlink ref="G44" r:id="rId43" xr:uid="{02A43F30-3248-41EC-919F-8E2DF9EF4C90}"/>
    <hyperlink ref="G45" r:id="rId44" xr:uid="{6C5C1868-DBBF-4D39-ADC7-B6DF17639981}"/>
    <hyperlink ref="G46" r:id="rId45" xr:uid="{73FBFF06-BB90-44E6-9553-4007CE26D34A}"/>
    <hyperlink ref="G47" r:id="rId46" xr:uid="{E0EDB21F-42E3-4758-A3EA-32A38D401B44}"/>
    <hyperlink ref="G48" r:id="rId47" xr:uid="{F1C00F09-3511-4FDA-9AE3-51262AB18DD9}"/>
    <hyperlink ref="G49" r:id="rId48" xr:uid="{5124D3AE-4AE7-4547-9F55-23DDAAC293E0}"/>
    <hyperlink ref="G50" r:id="rId49" xr:uid="{204B228D-1027-4D52-8CC9-53BEF1F92201}"/>
    <hyperlink ref="G51" r:id="rId50" xr:uid="{BBF830F1-9BDD-4AC2-B3AE-B7ADF515B8B1}"/>
    <hyperlink ref="G52" r:id="rId51" xr:uid="{24C4D44B-21A8-4291-AAEC-224B562F813D}"/>
    <hyperlink ref="G53" r:id="rId52" xr:uid="{EFD84485-999F-4DB4-B6C7-71A856C5BCB7}"/>
    <hyperlink ref="G54" r:id="rId53" xr:uid="{A539AFAC-7041-4BC0-8DC8-88766104432E}"/>
    <hyperlink ref="G55" r:id="rId54" xr:uid="{F335BDA5-520A-45DE-B4EA-BEA5B13B7404}"/>
    <hyperlink ref="G56" r:id="rId55" xr:uid="{AAF15848-E84A-4100-BCE5-EDA9A8E25CD6}"/>
    <hyperlink ref="G57" r:id="rId56" xr:uid="{D1C61C6A-4337-46EA-9E44-9A85AB56ED64}"/>
    <hyperlink ref="G58" r:id="rId57" xr:uid="{AEA52DF4-3B50-4A0A-8D94-D64E4E81CE28}"/>
    <hyperlink ref="G59" r:id="rId58" xr:uid="{55A53144-E181-40EE-9960-D1B79387DFC4}"/>
    <hyperlink ref="G60" r:id="rId59" xr:uid="{7A64D824-FBFC-4ED4-B850-1A9E2113026B}"/>
    <hyperlink ref="G61" r:id="rId60" xr:uid="{54C0B32C-ADE3-43D1-878A-283B1B230D41}"/>
    <hyperlink ref="G62" r:id="rId61" xr:uid="{A424218F-5661-478F-9084-FC177CE4FFAF}"/>
    <hyperlink ref="G63" r:id="rId62" xr:uid="{90BAC5E7-03D4-44E9-BFDA-CB6B6DCA44C9}"/>
    <hyperlink ref="G64" r:id="rId63" xr:uid="{2406F597-5C18-4115-8005-0E9BB3DE6E31}"/>
    <hyperlink ref="G66" r:id="rId64" xr:uid="{CCC2B9B3-CDEB-45B6-BDFE-47325C9B448B}"/>
    <hyperlink ref="G65" r:id="rId65" xr:uid="{1C79B802-BE99-4678-804D-C270068D64CA}"/>
    <hyperlink ref="G67" r:id="rId66" xr:uid="{72DA93FE-CFC2-4B24-B87A-ACF218C75DDB}"/>
  </hyperlinks>
  <pageMargins left="0.7" right="0.7" top="0.75" bottom="0.75" header="0.3" footer="0.3"/>
  <tableParts count="2">
    <tablePart r:id="rId67"/>
    <tablePart r:id="rId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2024-02-05T14:41:51Z</dcterms:modified>
</cp:coreProperties>
</file>