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35C99942-C54D-4656-AE74-575E9C926D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44" i="1"/>
  <c r="E45" i="1"/>
  <c r="E46" i="1"/>
  <c r="E47" i="1"/>
  <c r="E48" i="1"/>
  <c r="E49" i="1"/>
  <c r="E50" i="1"/>
  <c r="E51" i="1"/>
  <c r="E42" i="1"/>
  <c r="E41" i="1"/>
  <c r="E35" i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<sst xmlns="http://schemas.openxmlformats.org/spreadsheetml/2006/main" count="209" uniqueCount="121">
  <si>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</si>
  <si>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</si>
  <si>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</si>
  <si>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</si>
  <si>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</si>
  <si>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</si>
  <si>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</si>
  <si>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</si>
  <si>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</si>
  <si>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</si>
  <si>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</si>
  <si>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</si>
  <si>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</si>
  <si>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</si>
  <si>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</si>
  <si>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</si>
  <si>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</si>
  <si>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</si>
  <si>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</si>
  <si>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</si>
  <si>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</si>
  <si>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</si>
  <si>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</si>
  <si>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</si>
  <si>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</si>
  <si>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</si>
  <si>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</si>
  <si>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</si>
  <si>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</si>
  <si>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</si>
  <si>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</si>
  <si>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</si>
  <si>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</si>
  <si>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</si>
  <si>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</si>
  <si>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</si>
  <si>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</si>
  <si>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</si>
  <si>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</si>
  <si>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</si>
  <si>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</si>
  <si>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</si>
  <si>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</si>
  <si>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</si>
  <si>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</si>
  <si>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</si>
  <si>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</si>
  <si>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</si>
  <si>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</si>
  <si>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</si>
  <si>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</si>
  <si>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</si>
  <si>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</si>
  <si>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</si>
  <si>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</si>
  <si>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</si>
  <si>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</si>
  <si>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</si>
  <si>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</si>
  <si>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</si>
  <si>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</si>
  <si>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</si>
  <si>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</si>
  <si>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</si>
  <si>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</si>
  <si>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</si>
  <si>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</si>
  <si>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</si>
  <si>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</si>
  <si>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</si>
  <si>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</si>
  <si>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</si>
  <si>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</si>
  <si>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</si>
  <si>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</si>
  <si>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</si>
  <si>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</si>
  <si>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</si>
  <si>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</si>
  <si>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</si>
  <si>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</si>
  <si>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</si>
  <si>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</si>
  <si>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</si>
  <si>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</si>
  <si>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</si>
  <si>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</si>
  <si>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</si>
  <si>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</si>
  <si>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</si>
  <si>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</si>
  <si>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</si>
  <si>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</si>
  <si>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</si>
  <si>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</si>
  <si>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</si>
  <si>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</si>
  <si>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</si>
  <si>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</si>
  <si>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Ordered</t>
  </si>
  <si>
    <t>ZS-X10 V3 BLDC motor driver</t>
  </si>
  <si>
    <t>https://allegro.pl/oferta/sterownik-silnikow-bldc-6-20v-3a-13359462424</t>
  </si>
  <si>
    <t>PTF-76 fuse holder</t>
  </si>
  <si>
    <t>Allegro (tomsyty)</t>
  </si>
  <si>
    <t>https://allegro.pl/oferta/oprawa-bezpiecznika-5x20mm-ptf-76-z-uchwytem-1727-10001770448</t>
  </si>
  <si>
    <t>ARK 2 PIN connector</t>
  </si>
  <si>
    <t>https://allegro.pl/oferta/zlacze-ark-2-pin-5-08mm-5-szt-0693-5-10912515733</t>
  </si>
  <si>
    <t>3A fuse (5 x 20mm, fast, 10 pcs.)</t>
  </si>
  <si>
    <t>SMD resistor (1206, 100 Ohm, 50 pcs.)</t>
  </si>
  <si>
    <t>https://allegro.pl/oferta/bezpiecznik-5x20mm-szybki-3a-10-szt-0602-10-9510464377</t>
  </si>
  <si>
    <t>https://allegro.pl/oferta/rezystory-smd-1206-100r-101-50-szt-4425-50-12684715501</t>
  </si>
  <si>
    <t>SMD resistor (1206, 680 Ohm, 50 pcs.)</t>
  </si>
  <si>
    <t>SMD resistor (1206, 1000 Ohm, 50 pcs.)</t>
  </si>
  <si>
    <t>SMD resistor (1206, 1500 Ohm, 50 pcs.)</t>
  </si>
  <si>
    <t>SMD resistor (1206, 3300 Ohm, 50 pcs.)</t>
  </si>
  <si>
    <t>SMD resistor (1206, 4700 Ohm, 50 pcs.)</t>
  </si>
  <si>
    <t>https://allegro.pl/oferta/rezystory-smd-1206-680r-681-50-szt-4439-50-12684756050</t>
  </si>
  <si>
    <t>https://allegro.pl/oferta/rezystory-smd-1206-1k-102-50-szt-4441-50-12684760810</t>
  </si>
  <si>
    <t>https://allegro.pl/oferta/rezystory-smd-1206-1-5k-152-50-szt-4443-50-12684768996</t>
  </si>
  <si>
    <t>https://allegro.pl/oferta/rezystory-smd-1206-3-3k-332-50-szt-4449-50-12684791144</t>
  </si>
  <si>
    <t>https://allegro.pl/oferta/rezystory-smd-1206-4-7k-472-50-szt-4452-50-12684801225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</si>
</sst>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51" totalsRowShown="0">
  <autoFilter ref="A1:H51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9" Type="http://schemas.openxmlformats.org/officeDocument/2006/relationships/hyperlink" Target="https://allegro.pl/oferta/goldpin-czarny-1x40-szpil-prosty-raster-2-54mm-13717595094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42" Type="http://schemas.openxmlformats.org/officeDocument/2006/relationships/hyperlink" Target="https://allegro.pl/oferta/oprawa-bezpiecznika-5x20mm-ptf-76-z-uchwytem-1727-10001770448" TargetMode="External"/><Relationship Id="rId47" Type="http://schemas.openxmlformats.org/officeDocument/2006/relationships/hyperlink" Target="https://allegro.pl/oferta/rezystory-smd-1206-1k-102-50-szt-4441-50-12684760810" TargetMode="External"/><Relationship Id="rId50" Type="http://schemas.openxmlformats.org/officeDocument/2006/relationships/hyperlink" Target="https://allegro.pl/oferta/rezystory-smd-1206-4-7k-472-50-szt-4452-50-12684801225" TargetMode="Externa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9" Type="http://schemas.openxmlformats.org/officeDocument/2006/relationships/hyperlink" Target="https://allegro.pl/oferta/zestaw-diod-led-5mm-rgb-biale-100szt-mix-13396031473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45" Type="http://schemas.openxmlformats.org/officeDocument/2006/relationships/hyperlink" Target="https://allegro.pl/oferta/rezystory-smd-1206-100r-101-50-szt-4425-50-12684715501" TargetMode="Externa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49" Type="http://schemas.openxmlformats.org/officeDocument/2006/relationships/hyperlink" Target="https://allegro.pl/oferta/rezystory-smd-1206-3-3k-332-50-szt-4449-50-12684791144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4" Type="http://schemas.openxmlformats.org/officeDocument/2006/relationships/hyperlink" Target="https://allegro.pl/oferta/bezpiecznik-5x20mm-szybki-3a-10-szt-0602-10-9510464377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43" Type="http://schemas.openxmlformats.org/officeDocument/2006/relationships/hyperlink" Target="https://allegro.pl/oferta/zlacze-ark-2-pin-5-08mm-5-szt-0693-5-10912515733" TargetMode="External"/><Relationship Id="rId48" Type="http://schemas.openxmlformats.org/officeDocument/2006/relationships/hyperlink" Target="https://allegro.pl/oferta/rezystory-smd-1206-1-5k-152-50-szt-4443-50-12684768996" TargetMode="External"/><Relationship Id="rId8" Type="http://schemas.openxmlformats.org/officeDocument/2006/relationships/hyperlink" Target="https://allegro.pl/oferta/sprzeglo-elastyczne-5x8-aluminiowe-cnc-13094635538" TargetMode="External"/><Relationship Id="rId51" Type="http://schemas.openxmlformats.org/officeDocument/2006/relationships/table" Target="../tables/table1.xm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Relationship Id="rId46" Type="http://schemas.openxmlformats.org/officeDocument/2006/relationships/hyperlink" Target="https://allegro.pl/oferta/rezystory-smd-1206-680r-681-50-szt-4439-50-12684756050" TargetMode="External"/><Relationship Id="rId20" Type="http://schemas.openxmlformats.org/officeDocument/2006/relationships/hyperlink" Target="https://allegro.pl/oferta/listwa-zaciskowa-zlaczka-kostka-12-torowa-2-5mm2-8501387810" TargetMode="External"/><Relationship Id="rId41" Type="http://schemas.openxmlformats.org/officeDocument/2006/relationships/hyperlink" Target="https://allegro.pl/oferta/sterownik-silnikow-bldc-6-20v-3a-13359462424" TargetMode="Externa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"/>
  <sheetViews>
    <sheetView tabSelected="1" topLeftCell="A31" zoomScaleNormal="100" workbookViewId="0">
      <selection activeCell="H52" sqref="H52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1592.3799999999997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1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A41" t="s">
        <v>55</v>
      </c>
      <c r="B41">
        <v>4</v>
      </c>
      <c r="C41" t="s">
        <v>99</v>
      </c>
      <c r="D41" s="4">
        <v>17.57</v>
      </c>
      <c r="E41" s="4">
        <f t="shared" si="4"/>
        <v>70.28</v>
      </c>
      <c r="F41" s="2">
        <v>45257</v>
      </c>
      <c r="G41" s="3" t="s">
        <v>53</v>
      </c>
      <c r="H41" t="s">
        <v>54</v>
      </c>
    </row>
    <row r="42" spans="1:8" x14ac:dyDescent="0.25">
      <c r="A42" t="s">
        <v>100</v>
      </c>
      <c r="B42">
        <v>1</v>
      </c>
      <c r="C42" t="s">
        <v>10</v>
      </c>
      <c r="D42" s="4">
        <v>44.75</v>
      </c>
      <c r="E42" s="4">
        <f>PRODUCT(B42*D42)</f>
        <v>44.75</v>
      </c>
      <c r="F42" s="2">
        <v>45261</v>
      </c>
      <c r="G42" s="3" t="s">
        <v>101</v>
      </c>
      <c r="H42" t="s">
        <v>43</v>
      </c>
    </row>
    <row r="43" spans="1:8" x14ac:dyDescent="0.25">
      <c r="A43" t="s">
        <v>102</v>
      </c>
      <c r="B43">
        <v>1</v>
      </c>
      <c r="C43" t="s">
        <v>99</v>
      </c>
      <c r="D43" s="4">
        <v>1.85</v>
      </c>
      <c r="E43" s="4">
        <f t="shared" ref="E43:E51" si="5">PRODUCT(B43*D43)</f>
        <v>1.85</v>
      </c>
      <c r="F43" s="2">
        <v>45267</v>
      </c>
      <c r="G43" s="3" t="s">
        <v>104</v>
      </c>
      <c r="H43" t="s">
        <v>103</v>
      </c>
    </row>
    <row r="44" spans="1:8" x14ac:dyDescent="0.25">
      <c r="A44" t="s">
        <v>105</v>
      </c>
      <c r="B44">
        <v>30</v>
      </c>
      <c r="C44" t="s">
        <v>99</v>
      </c>
      <c r="D44" s="4">
        <v>0.6</v>
      </c>
      <c r="E44" s="4">
        <f t="shared" si="5"/>
        <v>18</v>
      </c>
      <c r="F44" s="2">
        <v>45268</v>
      </c>
      <c r="G44" s="3" t="s">
        <v>106</v>
      </c>
      <c r="H44" t="s">
        <v>103</v>
      </c>
    </row>
    <row r="45" spans="1:8" x14ac:dyDescent="0.25">
      <c r="A45" t="s">
        <v>107</v>
      </c>
      <c r="B45">
        <v>1</v>
      </c>
      <c r="C45" t="s">
        <v>99</v>
      </c>
      <c r="D45" s="4">
        <v>1.85</v>
      </c>
      <c r="E45" s="4">
        <f t="shared" si="5"/>
        <v>1.85</v>
      </c>
      <c r="F45" s="2">
        <v>45269</v>
      </c>
      <c r="G45" s="3" t="s">
        <v>109</v>
      </c>
      <c r="H45" t="s">
        <v>103</v>
      </c>
    </row>
    <row r="46" spans="1:8" x14ac:dyDescent="0.25">
      <c r="A46" t="s">
        <v>108</v>
      </c>
      <c r="B46">
        <v>1</v>
      </c>
      <c r="C46" t="s">
        <v>99</v>
      </c>
      <c r="D46" s="4">
        <v>2</v>
      </c>
      <c r="E46" s="4">
        <f t="shared" si="5"/>
        <v>2</v>
      </c>
      <c r="F46" s="2">
        <v>45270</v>
      </c>
      <c r="G46" s="3" t="s">
        <v>110</v>
      </c>
      <c r="H46" t="s">
        <v>103</v>
      </c>
    </row>
    <row r="47" spans="1:8" x14ac:dyDescent="0.25">
      <c r="A47" t="s">
        <v>111</v>
      </c>
      <c r="B47">
        <v>1</v>
      </c>
      <c r="C47" t="s">
        <v>99</v>
      </c>
      <c r="D47" s="4">
        <v>2</v>
      </c>
      <c r="E47" s="4">
        <f t="shared" si="5"/>
        <v>2</v>
      </c>
      <c r="F47" s="2">
        <v>45271</v>
      </c>
      <c r="G47" s="3" t="s">
        <v>116</v>
      </c>
      <c r="H47" t="s">
        <v>103</v>
      </c>
    </row>
    <row r="48" spans="1:8" x14ac:dyDescent="0.25">
      <c r="A48" t="s">
        <v>112</v>
      </c>
      <c r="B48">
        <v>1</v>
      </c>
      <c r="C48" t="s">
        <v>99</v>
      </c>
      <c r="D48" s="4">
        <v>2</v>
      </c>
      <c r="E48" s="4">
        <f t="shared" si="5"/>
        <v>2</v>
      </c>
      <c r="F48" s="2">
        <v>45272</v>
      </c>
      <c r="G48" s="3" t="s">
        <v>117</v>
      </c>
      <c r="H48" t="s">
        <v>103</v>
      </c>
    </row>
    <row r="49" spans="1:8" x14ac:dyDescent="0.25">
      <c r="A49" t="s">
        <v>113</v>
      </c>
      <c r="B49">
        <v>1</v>
      </c>
      <c r="C49" t="s">
        <v>99</v>
      </c>
      <c r="D49" s="4">
        <v>2</v>
      </c>
      <c r="E49" s="4">
        <f t="shared" si="5"/>
        <v>2</v>
      </c>
      <c r="F49" s="2">
        <v>45273</v>
      </c>
      <c r="G49" s="3" t="s">
        <v>118</v>
      </c>
      <c r="H49" t="s">
        <v>103</v>
      </c>
    </row>
    <row r="50" spans="1:8" x14ac:dyDescent="0.25">
      <c r="A50" t="s">
        <v>114</v>
      </c>
      <c r="B50">
        <v>1</v>
      </c>
      <c r="C50" t="s">
        <v>99</v>
      </c>
      <c r="D50" s="4">
        <v>2</v>
      </c>
      <c r="E50" s="4">
        <f t="shared" si="5"/>
        <v>2</v>
      </c>
      <c r="F50" s="2">
        <v>45274</v>
      </c>
      <c r="G50" s="3" t="s">
        <v>119</v>
      </c>
      <c r="H50" t="s">
        <v>103</v>
      </c>
    </row>
    <row r="51" spans="1:8" x14ac:dyDescent="0.25">
      <c r="A51" t="s">
        <v>115</v>
      </c>
      <c r="B51">
        <v>1</v>
      </c>
      <c r="C51" t="s">
        <v>99</v>
      </c>
      <c r="D51" s="4">
        <v>2.0499999999999998</v>
      </c>
      <c r="E51" s="4">
        <f t="shared" si="5"/>
        <v>2.0499999999999998</v>
      </c>
      <c r="F51" s="2">
        <v>45275</v>
      </c>
      <c r="G51" s="3" t="s">
        <v>120</v>
      </c>
      <c r="H51" t="s">
        <v>103</v>
      </c>
    </row>
    <row r="52" spans="1:8" x14ac:dyDescent="0.25">
      <c r="D52"/>
      <c r="E52"/>
    </row>
    <row r="53" spans="1:8" x14ac:dyDescent="0.25">
      <c r="D53"/>
      <c r="E53"/>
    </row>
    <row r="54" spans="1:8" x14ac:dyDescent="0.25">
      <c r="D54"/>
      <c r="E54"/>
    </row>
    <row r="55" spans="1:8" x14ac:dyDescent="0.25">
      <c r="D55"/>
      <c r="E55"/>
    </row>
    <row r="56" spans="1:8" x14ac:dyDescent="0.25">
      <c r="D56"/>
      <c r="E56"/>
    </row>
    <row r="57" spans="1:8" x14ac:dyDescent="0.25">
      <c r="D57"/>
      <c r="E57"/>
    </row>
    <row r="58" spans="1:8" x14ac:dyDescent="0.25">
      <c r="D58"/>
      <c r="E58"/>
    </row>
    <row r="59" spans="1:8" x14ac:dyDescent="0.25">
      <c r="D59"/>
      <c r="E59"/>
    </row>
    <row r="60" spans="1:8" x14ac:dyDescent="0.25">
      <c r="D60"/>
      <c r="E60"/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  <hyperlink ref="G41" r:id="rId40" xr:uid="{8D6E8713-2359-4426-BBB9-A1B7FB073886}"/>
    <hyperlink ref="G42" r:id="rId41" xr:uid="{C0F43067-B0F6-4A19-80FD-3844EDBD59D5}"/>
    <hyperlink ref="G43" r:id="rId42" xr:uid="{B7B248BF-2658-4CD3-870D-443C7E20C1D1}"/>
    <hyperlink ref="G44" r:id="rId43" xr:uid="{02A43F30-3248-41EC-919F-8E2DF9EF4C90}"/>
    <hyperlink ref="G45" r:id="rId44" xr:uid="{6C5C1868-DBBF-4D39-ADC7-B6DF17639981}"/>
    <hyperlink ref="G46" r:id="rId45" xr:uid="{73FBFF06-BB90-44E6-9553-4007CE26D34A}"/>
    <hyperlink ref="G47" r:id="rId46" xr:uid="{E0EDB21F-42E3-4758-A3EA-32A38D401B44}"/>
    <hyperlink ref="G48" r:id="rId47" xr:uid="{F1C00F09-3511-4FDA-9AE3-51262AB18DD9}"/>
    <hyperlink ref="G49" r:id="rId48" xr:uid="{5124D3AE-4AE7-4547-9F55-23DDAAC293E0}"/>
    <hyperlink ref="G50" r:id="rId49" xr:uid="{204B228D-1027-4D52-8CC9-53BEF1F92201}"/>
    <hyperlink ref="G51" r:id="rId50" xr:uid="{BBF830F1-9BDD-4AC2-B3AE-B7ADF515B8B1}"/>
  </hyperlinks>
  <pageMargins left="0.7" right="0.7" top="0.75" bottom="0.75" header="0.3" footer="0.3"/>
  <tableParts count="2">
    <tablePart r:id="rId51"/>
    <tablePart r:id="rId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2023-12-08T01:00:06Z</dcterms:modified>
</cp:coreProperties>
</file>