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EDB4D2D2-49B3-4CA2-8DD4-D4DBD1DD61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1" i="1"/>
  <c r="E35" i="1"/>
  <c r="E36" i="1"/>
  <c r="E37" i="1"/>
  <c r="E38" i="1"/>
  <c r="E39" i="1"/>
  <c r="E40" i="1"/>
  <c r="E34" i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<sst xmlns="http://schemas.openxmlformats.org/spreadsheetml/2006/main" count="173" uniqueCount="102">
  <si>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</si>
  <si>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</si>
  <si>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</si>
  <si>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</si>
  <si>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</si>
  <si>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</si>
  <si>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</si>
  <si>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</si>
  <si>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</si>
  <si>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</si>
  <si>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</si>
  <si>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</si>
  <si>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</si>
  <si>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</si>
  <si>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</si>
  <si>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</si>
  <si>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</si>
  <si>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</si>
  <si>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</si>
  <si>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</si>
  <si>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</si>
  <si>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</si>
  <si>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</si>
  <si>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</si>
  <si>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</si>
  <si>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</si>
  <si>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</si>
  <si>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</si>
  <si>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</si>
  <si>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</si>
  <si>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</si>
  <si>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</si>
  <si>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</si>
  <si>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</si>
  <si>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</si>
  <si>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</si>
  <si>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</si>
  <si>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</si>
  <si>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</si>
  <si>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</si>
  <si>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</si>
  <si>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</si>
  <si>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</si>
  <si>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</si>
  <si>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</si>
  <si>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</si>
  <si>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</si>
  <si>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</si>
  <si>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</si>
  <si>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</si>
  <si>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</si>
  <si>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</si>
  <si>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</si>
  <si>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</si>
  <si>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</si>
  <si>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</si>
  <si>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</si>
  <si>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</si>
  <si>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</si>
  <si>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</si>
  <si>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</si>
  <si>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</si>
  <si>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</si>
  <si>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</si>
  <si>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</si>
  <si>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</si>
  <si>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</si>
  <si>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</si>
  <si>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</si>
  <si>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</si>
  <si>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</si>
  <si>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</si>
  <si>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</si>
  <si>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</si>
  <si>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</si>
  <si>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</si>
  <si>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</si>
  <si>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</si>
  <si>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</si>
  <si>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</si>
  <si>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</si>
  <si>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</si>
  <si>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</si>
  <si>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</si>
  <si>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</si>
  <si>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</si>
  <si>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</si>
  <si>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</si>
  <si>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</si>
  <si>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JST-XH 2-5 PIN connector set (230 pcs.)</t>
  </si>
  <si>
    <t>JST-XH 6-10 PIN connector set (260 pcs.)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</si>
  <si>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</si>
  <si>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</si>
  <si>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</si>
  <si>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</si>
  <si>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</si>
  <si>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</si>
  <si>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</si>
  <si>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</si>
  <si>
    <t>Ordered</t>
  </si>
  <si>
    <t>ZS-X10 V3 BLDC motor driver</t>
  </si>
  <si>
    <t>https://allegro.pl/oferta/sterownik-silnikow-bldc-6-20v-3a-13359462424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</si>
</sst>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42" totalsRowShown="0">
  <autoFilter ref="A1:H42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26" Type="http://schemas.openxmlformats.org/officeDocument/2006/relationships/hyperlink" Target="https://allegro.pl/oferta/wtyk-xt60-meski-z-przewodem-10cm-awg12-14093751536" TargetMode="External"/><Relationship Id="rId39" Type="http://schemas.openxmlformats.org/officeDocument/2006/relationships/hyperlink" Target="https://allegro.pl/oferta/goldpin-czarny-1x40-szpil-prosty-raster-2-54mm-13717595094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hyperlink" Target="https://allegro.pl/oferta/listwa-goldpin-2x40-zenska-raster-2-54mm-10szt-12327613595" TargetMode="External"/><Relationship Id="rId42" Type="http://schemas.openxmlformats.org/officeDocument/2006/relationships/table" Target="../tables/table1.xml"/><Relationship Id="rId7" Type="http://schemas.openxmlformats.org/officeDocument/2006/relationships/hyperlink" Target="https://allegro.pl/oferta/radiator-silnika-krokowego-40x40x11-czarny-nema17-1286763794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0" Type="http://schemas.openxmlformats.org/officeDocument/2006/relationships/hyperlink" Target="https://allegro.pl/oferta/listwa-zaciskowa-zlaczka-kostka-12-torowa-2-5mm2-8501387810" TargetMode="External"/><Relationship Id="rId29" Type="http://schemas.openxmlformats.org/officeDocument/2006/relationships/hyperlink" Target="https://allegro.pl/oferta/zestaw-diod-led-5mm-rgb-biale-100szt-mix-13396031473" TargetMode="External"/><Relationship Id="rId41" Type="http://schemas.openxmlformats.org/officeDocument/2006/relationships/hyperlink" Target="https://allegro.pl/oferta/sterownik-silnikow-bldc-6-20v-3a-13359462424" TargetMode="Externa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hyperlink" Target="https://pl.aliexpress.com/item/4000074204979.html" TargetMode="Externa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hyperlink" Target="https://pl.aliexpress.com/item/4000074204979.html" TargetMode="External"/><Relationship Id="rId31" Type="http://schemas.openxmlformats.org/officeDocument/2006/relationships/hyperlink" Target="https://allegro.pl/oferta/listwa-gold-pin-2x40-meska-tht-2-54mm-prosta-10248104944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43" Type="http://schemas.openxmlformats.org/officeDocument/2006/relationships/table" Target="../tables/table2.xml"/><Relationship Id="rId8" Type="http://schemas.openxmlformats.org/officeDocument/2006/relationships/hyperlink" Target="https://allegro.pl/oferta/sprzeglo-elastyczne-5x8-aluminiowe-cnc-13094635538" TargetMode="Externa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13" zoomScaleNormal="100" workbookViewId="0">
      <selection activeCell="H43" sqref="H43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1558.6299999999999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75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79</v>
      </c>
      <c r="H26" t="s">
        <v>72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78</v>
      </c>
      <c r="H27" t="s">
        <v>72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77</v>
      </c>
      <c r="H28" t="s">
        <v>72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76</v>
      </c>
      <c r="H29" t="s">
        <v>72</v>
      </c>
    </row>
    <row r="30" spans="1:8" x14ac:dyDescent="0.25">
      <c r="A30" t="s">
        <v>74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80</v>
      </c>
      <c r="H30" t="s">
        <v>72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84</v>
      </c>
      <c r="H31" t="s">
        <v>72</v>
      </c>
    </row>
    <row r="32" spans="1:8" x14ac:dyDescent="0.25">
      <c r="A32" t="s">
        <v>93</v>
      </c>
      <c r="B32">
        <v>2</v>
      </c>
      <c r="C32" t="s">
        <v>10</v>
      </c>
      <c r="D32" s="4">
        <v>3</v>
      </c>
      <c r="E32" s="4">
        <f t="shared" si="3"/>
        <v>6</v>
      </c>
      <c r="F32" s="2">
        <v>45181</v>
      </c>
      <c r="G32" s="3" t="s">
        <v>82</v>
      </c>
      <c r="H32" t="s">
        <v>72</v>
      </c>
    </row>
    <row r="33" spans="1:8" x14ac:dyDescent="0.25">
      <c r="A33" t="s">
        <v>94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83</v>
      </c>
      <c r="H33" t="s">
        <v>72</v>
      </c>
    </row>
    <row r="34" spans="1:8" x14ac:dyDescent="0.25">
      <c r="A34" t="s">
        <v>73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81</v>
      </c>
      <c r="H34" t="s">
        <v>72</v>
      </c>
    </row>
    <row r="35" spans="1:8" x14ac:dyDescent="0.25">
      <c r="A35" t="s">
        <v>95</v>
      </c>
      <c r="B35">
        <v>2</v>
      </c>
      <c r="C35" t="s">
        <v>10</v>
      </c>
      <c r="D35" s="4">
        <v>1.3</v>
      </c>
      <c r="E35" s="4">
        <f t="shared" ref="E35:E41" si="4">PRODUCT(B35*D35)</f>
        <v>2.6</v>
      </c>
      <c r="F35" s="2">
        <v>45218</v>
      </c>
      <c r="G35" s="3" t="s">
        <v>85</v>
      </c>
      <c r="H35" t="s">
        <v>28</v>
      </c>
    </row>
    <row r="36" spans="1:8" x14ac:dyDescent="0.25">
      <c r="A36" t="s">
        <v>96</v>
      </c>
      <c r="B36">
        <v>2</v>
      </c>
      <c r="C36" t="s">
        <v>10</v>
      </c>
      <c r="D36" s="4">
        <v>2</v>
      </c>
      <c r="E36" s="4">
        <f t="shared" si="4"/>
        <v>4</v>
      </c>
      <c r="F36" s="2">
        <v>45218</v>
      </c>
      <c r="G36" s="3" t="s">
        <v>86</v>
      </c>
      <c r="H36" t="s">
        <v>28</v>
      </c>
    </row>
    <row r="37" spans="1:8" x14ac:dyDescent="0.25">
      <c r="A37" t="s">
        <v>89</v>
      </c>
      <c r="B37">
        <v>1</v>
      </c>
      <c r="C37" t="s">
        <v>10</v>
      </c>
      <c r="D37" s="4">
        <v>25</v>
      </c>
      <c r="E37" s="4">
        <f t="shared" si="4"/>
        <v>25</v>
      </c>
      <c r="F37" s="2">
        <v>45218</v>
      </c>
      <c r="G37" s="3" t="s">
        <v>87</v>
      </c>
      <c r="H37" t="s">
        <v>28</v>
      </c>
    </row>
    <row r="38" spans="1:8" x14ac:dyDescent="0.25">
      <c r="A38" t="s">
        <v>90</v>
      </c>
      <c r="B38">
        <v>1</v>
      </c>
      <c r="C38" t="s">
        <v>10</v>
      </c>
      <c r="D38" s="4">
        <v>31</v>
      </c>
      <c r="E38" s="4">
        <f t="shared" si="4"/>
        <v>31</v>
      </c>
      <c r="F38" s="2">
        <v>45218</v>
      </c>
      <c r="G38" s="3" t="s">
        <v>88</v>
      </c>
      <c r="H38" t="s">
        <v>28</v>
      </c>
    </row>
    <row r="39" spans="1:8" x14ac:dyDescent="0.25">
      <c r="A39" t="s">
        <v>97</v>
      </c>
      <c r="B39">
        <v>4</v>
      </c>
      <c r="C39" t="s">
        <v>10</v>
      </c>
      <c r="D39" s="4">
        <v>2</v>
      </c>
      <c r="E39" s="4">
        <f t="shared" si="4"/>
        <v>8</v>
      </c>
      <c r="F39" s="2">
        <v>45218</v>
      </c>
      <c r="G39" s="3" t="s">
        <v>91</v>
      </c>
      <c r="H39" t="s">
        <v>43</v>
      </c>
    </row>
    <row r="40" spans="1:8" x14ac:dyDescent="0.25">
      <c r="A40" t="s">
        <v>98</v>
      </c>
      <c r="B40">
        <v>4</v>
      </c>
      <c r="C40" t="s">
        <v>10</v>
      </c>
      <c r="D40" s="4">
        <v>1.7</v>
      </c>
      <c r="E40" s="4">
        <f t="shared" si="4"/>
        <v>6.8</v>
      </c>
      <c r="F40" s="2">
        <v>45218</v>
      </c>
      <c r="G40" s="3" t="s">
        <v>92</v>
      </c>
      <c r="H40" t="s">
        <v>43</v>
      </c>
    </row>
    <row r="41" spans="1:8" x14ac:dyDescent="0.25">
      <c r="A41" t="s">
        <v>55</v>
      </c>
      <c r="B41">
        <v>4</v>
      </c>
      <c r="C41" t="s">
        <v>99</v>
      </c>
      <c r="D41" s="4">
        <v>17.57</v>
      </c>
      <c r="E41" s="4">
        <f t="shared" si="4"/>
        <v>70.28</v>
      </c>
      <c r="F41" s="2">
        <v>45257</v>
      </c>
      <c r="G41" s="3" t="s">
        <v>53</v>
      </c>
      <c r="H41" t="s">
        <v>54</v>
      </c>
    </row>
    <row r="42" spans="1:8" x14ac:dyDescent="0.25">
      <c r="A42" t="s">
        <v>100</v>
      </c>
      <c r="B42">
        <v>1</v>
      </c>
      <c r="C42" t="s">
        <v>99</v>
      </c>
      <c r="D42" s="4">
        <v>44.75</v>
      </c>
      <c r="E42" s="4">
        <f>PRODUCT(B42*D42)</f>
        <v>44.75</v>
      </c>
      <c r="F42" s="2">
        <v>45261</v>
      </c>
      <c r="G42" s="3" t="s">
        <v>101</v>
      </c>
      <c r="H42" t="s">
        <v>43</v>
      </c>
    </row>
    <row r="43" spans="1:8" x14ac:dyDescent="0.25">
      <c r="F43" s="2"/>
    </row>
    <row r="44" spans="1:8" x14ac:dyDescent="0.25"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  <hyperlink ref="G35" r:id="rId34" xr:uid="{B0079B2A-291D-42CB-A4B6-533D19DF527C}"/>
    <hyperlink ref="G36" r:id="rId35" xr:uid="{960F0B4B-A8B2-4C2E-91B1-7DABB95476D2}"/>
    <hyperlink ref="G37" r:id="rId36" xr:uid="{3B25B34F-C4C8-4D3E-A2CD-3490E409EA1A}"/>
    <hyperlink ref="G38" r:id="rId37" xr:uid="{843B5765-13EC-4818-964E-DCE8554A4982}"/>
    <hyperlink ref="G39" r:id="rId38" xr:uid="{EEACEC80-66C3-4FA5-9433-DF4C32F77567}"/>
    <hyperlink ref="G40" r:id="rId39" xr:uid="{DD9DA7C6-B2EB-460F-98E3-14CF452D4609}"/>
    <hyperlink ref="G41" r:id="rId40" xr:uid="{8D6E8713-2359-4426-BBB9-A1B7FB073886}"/>
    <hyperlink ref="G42" r:id="rId41" xr:uid="{C0F43067-B0F6-4A19-80FD-3844EDBD59D5}"/>
  </hyperlinks>
  <pageMargins left="0.7" right="0.7" top="0.75" bottom="0.75" header="0.3" footer="0.3"/>
  <tableParts count="2">
    <tablePart r:id="rId42"/>
    <tablePart r:id="rId4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2023-12-04T19:34:11Z</dcterms:modified>
</cp:coreProperties>
</file>