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475" firstSheet="4" activeTab="7"/>
  </bookViews>
  <sheets>
    <sheet name="House 1_ Kalach str." sheetId="2" r:id="rId1"/>
    <sheet name="House 2_ Aleko Konst. str" sheetId="3" r:id="rId2"/>
    <sheet name="House 3_ Haydushka Pol. str." sheetId="4" r:id="rId3"/>
    <sheet name="House 4_Yaroslav Hashek str." sheetId="5" r:id="rId4"/>
    <sheet name="House 5_ Dame Gruev" sheetId="6" r:id="rId5"/>
    <sheet name="House_ 6 Bania Village " sheetId="7" r:id="rId6"/>
    <sheet name="House 7_ Garibaldy" sheetId="8" r:id="rId7"/>
    <sheet name="House 8_Radetcy str" sheetId="9" r:id="rId8"/>
  </sheets>
  <calcPr calcId="145621"/>
</workbook>
</file>

<file path=xl/calcChain.xml><?xml version="1.0" encoding="utf-8"?>
<calcChain xmlns="http://schemas.openxmlformats.org/spreadsheetml/2006/main">
  <c r="D32" i="6" l="1"/>
</calcChain>
</file>

<file path=xl/sharedStrings.xml><?xml version="1.0" encoding="utf-8"?>
<sst xmlns="http://schemas.openxmlformats.org/spreadsheetml/2006/main" count="235" uniqueCount="87">
  <si>
    <t>R</t>
  </si>
  <si>
    <t>Re1</t>
  </si>
  <si>
    <t>Re2</t>
  </si>
  <si>
    <t>Re3</t>
  </si>
  <si>
    <t>R21</t>
  </si>
  <si>
    <t>R31</t>
  </si>
  <si>
    <t>R12</t>
  </si>
  <si>
    <t>R32</t>
  </si>
  <si>
    <t>R13</t>
  </si>
  <si>
    <t>R23</t>
  </si>
  <si>
    <t>n</t>
  </si>
  <si>
    <t>Re</t>
  </si>
  <si>
    <t>(m3)</t>
  </si>
  <si>
    <t>Rei</t>
  </si>
  <si>
    <t>Zone</t>
  </si>
  <si>
    <t>Floor</t>
  </si>
  <si>
    <t>tracer</t>
  </si>
  <si>
    <t>TMH</t>
  </si>
  <si>
    <t>PCH</t>
  </si>
  <si>
    <t>MDC</t>
  </si>
  <si>
    <t>MCH</t>
  </si>
  <si>
    <t>The results:</t>
  </si>
  <si>
    <t>Item no:</t>
  </si>
  <si>
    <r>
      <t xml:space="preserve">U </t>
    </r>
    <r>
      <rPr>
        <vertAlign val="subscript"/>
        <sz val="11"/>
        <color theme="1"/>
        <rFont val="Calibri"/>
        <family val="2"/>
        <charset val="238"/>
        <scheme val="minor"/>
      </rPr>
      <t>R</t>
    </r>
  </si>
  <si>
    <r>
      <t>R</t>
    </r>
    <r>
      <rPr>
        <b/>
        <vertAlign val="subscript"/>
        <sz val="12"/>
        <color theme="1"/>
        <rFont val="Times New Roman"/>
        <family val="1"/>
        <charset val="238"/>
      </rPr>
      <t>ij</t>
    </r>
  </si>
  <si>
    <t>Note:</t>
  </si>
  <si>
    <r>
      <t>means           an absolute combinated standard uncertainty  for K=1      in ( 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/h)</t>
    </r>
  </si>
  <si>
    <t>measurement zone</t>
  </si>
  <si>
    <t>basement</t>
  </si>
  <si>
    <t>ground floor</t>
  </si>
  <si>
    <t>1- sth. flooor</t>
  </si>
  <si>
    <t>name</t>
  </si>
  <si>
    <r>
      <t>U</t>
    </r>
    <r>
      <rPr>
        <b/>
        <vertAlign val="subscript"/>
        <sz val="12"/>
        <color theme="1"/>
        <rFont val="Times New Roman"/>
        <family val="1"/>
        <charset val="238"/>
      </rPr>
      <t>R</t>
    </r>
    <r>
      <rPr>
        <b/>
        <sz val="12"/>
        <color theme="1"/>
        <rFont val="Times New Roman"/>
        <family val="1"/>
        <charset val="238"/>
      </rPr>
      <t xml:space="preserve"> </t>
    </r>
  </si>
  <si>
    <t>An example  1:</t>
  </si>
  <si>
    <t>Generally, the highest number of floor  corresponds to the lowest number of measured zone</t>
  </si>
  <si>
    <t>Means</t>
  </si>
  <si>
    <t>exfiltration from the basement</t>
  </si>
  <si>
    <t>exfiltration from the first floor</t>
  </si>
  <si>
    <t>exfiltration from the ground floor</t>
  </si>
  <si>
    <t>airflow from the ground floor to the first floor</t>
  </si>
  <si>
    <t>airflow from the basement to the first floor</t>
  </si>
  <si>
    <r>
      <t>means            an average air exfiltration rates  from the i- th zone      in ( 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/h)</t>
    </r>
  </si>
  <si>
    <r>
      <t>means           an average airflows from i- th zone into j-the zone   in (m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/h)</t>
    </r>
  </si>
  <si>
    <t>airflow from the first floor  to the ground floor</t>
  </si>
  <si>
    <t>airflow from the basement  to the ground floor</t>
  </si>
  <si>
    <t>airflow from the first floor to the basement</t>
  </si>
  <si>
    <t>airflow from the ground floor to the basement</t>
  </si>
  <si>
    <t>Measured zone N =3</t>
  </si>
  <si>
    <t>Measured zone N =1</t>
  </si>
  <si>
    <t xml:space="preserve">     in  (1/hour)</t>
  </si>
  <si>
    <t>The meaning all the symbols  here is the  same as in case of the  house No.1</t>
  </si>
  <si>
    <t>floor   volume</t>
  </si>
  <si>
    <r>
      <t>( 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/h)</t>
    </r>
  </si>
  <si>
    <r>
      <t>( 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</t>
    </r>
  </si>
  <si>
    <t>a) original results</t>
  </si>
  <si>
    <t xml:space="preserve">Note: </t>
  </si>
  <si>
    <t>Then</t>
  </si>
  <si>
    <t>For  better estimation of air echange rate in this  house still additional two non meaured and unoccupied floors must be taken into account</t>
  </si>
  <si>
    <t>first floor</t>
  </si>
  <si>
    <t>Now,  we estimate  exfiltrations in each higher unoccuped floor as about 15 m3/h and volume each of them as 110 m3</t>
  </si>
  <si>
    <t>second floor</t>
  </si>
  <si>
    <t>third floor</t>
  </si>
  <si>
    <t>Re4</t>
  </si>
  <si>
    <t>Re5</t>
  </si>
  <si>
    <t>b) corrected results</t>
  </si>
  <si>
    <t>Note.</t>
  </si>
  <si>
    <t>measured</t>
  </si>
  <si>
    <t>estimate</t>
  </si>
  <si>
    <t xml:space="preserve">          more relevant result</t>
  </si>
  <si>
    <t>floor volume</t>
  </si>
  <si>
    <t>1 st floor</t>
  </si>
  <si>
    <t>Basement</t>
  </si>
  <si>
    <t>2 plus 3 rd. floor</t>
  </si>
  <si>
    <t>airflow flow basement to ground floor</t>
  </si>
  <si>
    <t>Note</t>
  </si>
  <si>
    <r>
      <t xml:space="preserve">124   </t>
    </r>
    <r>
      <rPr>
        <vertAlign val="superscript"/>
        <sz val="11"/>
        <color theme="1"/>
        <rFont val="Calibri"/>
        <family val="2"/>
        <charset val="238"/>
        <scheme val="minor"/>
      </rPr>
      <t>1)</t>
    </r>
  </si>
  <si>
    <t>1)</t>
  </si>
  <si>
    <t>I. Step of calculation</t>
  </si>
  <si>
    <t>II. Step of calculation</t>
  </si>
  <si>
    <t>Measured zone N =2</t>
  </si>
  <si>
    <t>Measured zone N = 5</t>
  </si>
  <si>
    <t>Measured zone N =5</t>
  </si>
  <si>
    <t xml:space="preserve">Note:  Check again volume of basement including also not only cellars but also corridor and vestibul </t>
  </si>
  <si>
    <t>Un</t>
  </si>
  <si>
    <t>ACH</t>
  </si>
  <si>
    <t>means           an average air exchange rate ( ACH)  in ( 1/hour)</t>
  </si>
  <si>
    <r>
      <t>means           an absolute combinated standard uncertainty  for K=1      in ( 1</t>
    </r>
    <r>
      <rPr>
        <sz val="11"/>
        <color theme="1"/>
        <rFont val="Calibri"/>
        <family val="2"/>
        <charset val="238"/>
        <scheme val="minor"/>
      </rPr>
      <t>/h)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</si>
</sst>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b/>
      <vertAlign val="subscript"/>
      <sz val="12"/>
      <color theme="1"/>
      <name val="Times New Roman"/>
      <family val="1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6" fillId="0" borderId="0" xfId="0" applyFont="1"/>
    <xf numFmtId="2" fontId="0" fillId="0" borderId="0" xfId="0" applyNumberFormat="1"/>
    <xf numFmtId="0" fontId="20" fillId="0" borderId="0" xfId="0" applyFont="1"/>
    <xf numFmtId="0" fontId="16" fillId="0" borderId="0" xfId="0" applyFont="1" applyFill="1"/>
    <xf numFmtId="2" fontId="16" fillId="0" borderId="0" xfId="0" applyNumberFormat="1" applyFont="1" applyFill="1"/>
    <xf numFmtId="0" fontId="16" fillId="33" borderId="0" xfId="0" applyFont="1" applyFill="1"/>
    <xf numFmtId="2" fontId="16" fillId="33" borderId="0" xfId="0" applyNumberFormat="1" applyFont="1" applyFill="1"/>
    <xf numFmtId="0" fontId="0" fillId="33" borderId="0" xfId="0" applyFill="1"/>
    <xf numFmtId="2" fontId="0" fillId="33" borderId="0" xfId="0" applyNumberFormat="1" applyFill="1"/>
    <xf numFmtId="0" fontId="18" fillId="0" borderId="0" xfId="0" applyFont="1"/>
    <xf numFmtId="2" fontId="0" fillId="34" borderId="0" xfId="0" applyNumberFormat="1" applyFill="1"/>
    <xf numFmtId="16" fontId="0" fillId="34" borderId="0" xfId="0" applyNumberFormat="1" applyFill="1"/>
    <xf numFmtId="0" fontId="0" fillId="34" borderId="0" xfId="0" applyFill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workbookViewId="0">
      <selection activeCell="L33" sqref="L33"/>
    </sheetView>
  </sheetViews>
  <sheetFormatPr defaultRowHeight="15" x14ac:dyDescent="0.25"/>
  <cols>
    <col min="1" max="1" width="14" customWidth="1"/>
    <col min="3" max="3" width="11.7109375" customWidth="1"/>
    <col min="4" max="4" width="19.140625" customWidth="1"/>
  </cols>
  <sheetData>
    <row r="1" spans="1:7" x14ac:dyDescent="0.25">
      <c r="A1" s="8" t="s">
        <v>21</v>
      </c>
      <c r="B1" s="8" t="s">
        <v>47</v>
      </c>
      <c r="C1" s="10"/>
    </row>
    <row r="3" spans="1:7" x14ac:dyDescent="0.25">
      <c r="C3" s="3"/>
    </row>
    <row r="5" spans="1:7" ht="18" x14ac:dyDescent="0.35">
      <c r="B5" t="s">
        <v>22</v>
      </c>
      <c r="D5" t="s">
        <v>0</v>
      </c>
      <c r="E5" t="s">
        <v>23</v>
      </c>
      <c r="G5" t="s">
        <v>35</v>
      </c>
    </row>
    <row r="6" spans="1:7" ht="17.25" x14ac:dyDescent="0.25">
      <c r="D6" t="s">
        <v>52</v>
      </c>
      <c r="E6" t="s">
        <v>52</v>
      </c>
    </row>
    <row r="7" spans="1:7" x14ac:dyDescent="0.25">
      <c r="B7">
        <v>1</v>
      </c>
      <c r="C7" t="s">
        <v>1</v>
      </c>
      <c r="D7" s="4">
        <v>45.255499999999998</v>
      </c>
      <c r="E7" s="4">
        <v>7.7525000000000004</v>
      </c>
      <c r="G7" t="s">
        <v>37</v>
      </c>
    </row>
    <row r="8" spans="1:7" x14ac:dyDescent="0.25">
      <c r="B8">
        <v>2</v>
      </c>
      <c r="C8" t="s">
        <v>2</v>
      </c>
      <c r="D8" s="4">
        <v>23.0229</v>
      </c>
      <c r="E8" s="4">
        <v>4.1723999999999997</v>
      </c>
      <c r="G8" t="s">
        <v>38</v>
      </c>
    </row>
    <row r="9" spans="1:7" x14ac:dyDescent="0.25">
      <c r="B9">
        <v>3</v>
      </c>
      <c r="C9" t="s">
        <v>3</v>
      </c>
      <c r="D9" s="4">
        <v>16.236899999999999</v>
      </c>
      <c r="E9" s="4">
        <v>2.8611</v>
      </c>
      <c r="G9" t="s">
        <v>36</v>
      </c>
    </row>
    <row r="10" spans="1:7" x14ac:dyDescent="0.25">
      <c r="B10">
        <v>4</v>
      </c>
      <c r="C10" t="s">
        <v>4</v>
      </c>
      <c r="D10" s="4">
        <v>2.5005999999999999</v>
      </c>
      <c r="E10" s="4">
        <v>0.74629999999999996</v>
      </c>
      <c r="G10" t="s">
        <v>39</v>
      </c>
    </row>
    <row r="11" spans="1:7" x14ac:dyDescent="0.25">
      <c r="B11">
        <v>5</v>
      </c>
      <c r="C11" t="s">
        <v>5</v>
      </c>
      <c r="D11" s="4">
        <v>0.13750000000000001</v>
      </c>
      <c r="E11" s="4">
        <v>0.1212</v>
      </c>
      <c r="G11" t="s">
        <v>40</v>
      </c>
    </row>
    <row r="12" spans="1:7" x14ac:dyDescent="0.25">
      <c r="B12">
        <v>6</v>
      </c>
      <c r="C12" t="s">
        <v>6</v>
      </c>
      <c r="D12" s="4">
        <v>1.3246</v>
      </c>
      <c r="E12" s="4">
        <v>0.37369999999999998</v>
      </c>
      <c r="G12" t="s">
        <v>43</v>
      </c>
    </row>
    <row r="13" spans="1:7" x14ac:dyDescent="0.25">
      <c r="B13">
        <v>7</v>
      </c>
      <c r="C13" t="s">
        <v>7</v>
      </c>
      <c r="D13" s="4">
        <v>1.2598</v>
      </c>
      <c r="E13" s="4">
        <v>0.36830000000000002</v>
      </c>
      <c r="G13" t="s">
        <v>44</v>
      </c>
    </row>
    <row r="14" spans="1:7" x14ac:dyDescent="0.25">
      <c r="B14">
        <v>8</v>
      </c>
      <c r="C14" t="s">
        <v>8</v>
      </c>
      <c r="D14" s="4">
        <v>3.27E-2</v>
      </c>
      <c r="E14" s="4">
        <v>2.93E-2</v>
      </c>
      <c r="G14" t="s">
        <v>45</v>
      </c>
    </row>
    <row r="15" spans="1:7" x14ac:dyDescent="0.25">
      <c r="B15">
        <v>9</v>
      </c>
      <c r="C15" t="s">
        <v>9</v>
      </c>
      <c r="D15" s="4">
        <v>0.46550000000000002</v>
      </c>
      <c r="E15" s="4">
        <v>0.15659999999999999</v>
      </c>
      <c r="G15" t="s">
        <v>46</v>
      </c>
    </row>
    <row r="17" spans="1:5" x14ac:dyDescent="0.25">
      <c r="D17" t="s">
        <v>84</v>
      </c>
      <c r="E17" t="s">
        <v>83</v>
      </c>
    </row>
    <row r="18" spans="1:5" x14ac:dyDescent="0.25">
      <c r="C18" s="8" t="s">
        <v>10</v>
      </c>
      <c r="D18" s="9">
        <v>0.38240000000000002</v>
      </c>
      <c r="E18" s="9">
        <v>4.5699999999999998E-2</v>
      </c>
    </row>
    <row r="19" spans="1:5" x14ac:dyDescent="0.25">
      <c r="C19" s="6"/>
      <c r="D19" s="7"/>
      <c r="E19" s="7"/>
    </row>
    <row r="20" spans="1:5" ht="17.25" x14ac:dyDescent="0.25">
      <c r="A20" s="5" t="s">
        <v>13</v>
      </c>
      <c r="B20" t="s">
        <v>41</v>
      </c>
    </row>
    <row r="21" spans="1:5" ht="18" x14ac:dyDescent="0.3">
      <c r="A21" s="5" t="s">
        <v>24</v>
      </c>
      <c r="B21" t="s">
        <v>42</v>
      </c>
    </row>
    <row r="22" spans="1:5" ht="18" x14ac:dyDescent="0.3">
      <c r="A22" s="5" t="s">
        <v>32</v>
      </c>
      <c r="B22" t="s">
        <v>26</v>
      </c>
    </row>
    <row r="23" spans="1:5" ht="15.75" x14ac:dyDescent="0.25">
      <c r="A23" s="5" t="s">
        <v>10</v>
      </c>
      <c r="B23" t="s">
        <v>85</v>
      </c>
    </row>
    <row r="24" spans="1:5" ht="15.75" x14ac:dyDescent="0.25">
      <c r="A24" s="5" t="s">
        <v>83</v>
      </c>
      <c r="B24" t="s">
        <v>86</v>
      </c>
    </row>
    <row r="27" spans="1:5" x14ac:dyDescent="0.25">
      <c r="A27" s="3" t="s">
        <v>25</v>
      </c>
      <c r="B27" t="s">
        <v>34</v>
      </c>
    </row>
    <row r="29" spans="1:5" x14ac:dyDescent="0.25">
      <c r="A29" t="s">
        <v>33</v>
      </c>
    </row>
    <row r="30" spans="1:5" x14ac:dyDescent="0.25">
      <c r="B30" t="s">
        <v>15</v>
      </c>
      <c r="C30" t="s">
        <v>31</v>
      </c>
      <c r="D30" t="s">
        <v>27</v>
      </c>
    </row>
    <row r="31" spans="1:5" x14ac:dyDescent="0.25">
      <c r="B31">
        <v>0</v>
      </c>
      <c r="C31" t="s">
        <v>28</v>
      </c>
      <c r="D31">
        <v>3</v>
      </c>
    </row>
    <row r="32" spans="1:5" x14ac:dyDescent="0.25">
      <c r="B32">
        <v>1</v>
      </c>
      <c r="C32" t="s">
        <v>29</v>
      </c>
      <c r="D32">
        <v>2</v>
      </c>
    </row>
    <row r="33" spans="2:4" x14ac:dyDescent="0.25">
      <c r="B33">
        <v>2</v>
      </c>
      <c r="C33" t="s">
        <v>30</v>
      </c>
      <c r="D33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7" sqref="F27"/>
    </sheetView>
  </sheetViews>
  <sheetFormatPr defaultRowHeight="15" x14ac:dyDescent="0.25"/>
  <cols>
    <col min="1" max="1" width="12.5703125" customWidth="1"/>
    <col min="3" max="3" width="9.7109375" customWidth="1"/>
  </cols>
  <sheetData>
    <row r="1" spans="1:6" x14ac:dyDescent="0.25">
      <c r="A1" s="8" t="s">
        <v>21</v>
      </c>
      <c r="B1" s="8" t="s">
        <v>48</v>
      </c>
      <c r="C1" s="8"/>
    </row>
    <row r="5" spans="1:6" ht="18" x14ac:dyDescent="0.35">
      <c r="C5" t="s">
        <v>0</v>
      </c>
      <c r="D5" t="s">
        <v>23</v>
      </c>
    </row>
    <row r="6" spans="1:6" ht="17.25" x14ac:dyDescent="0.25">
      <c r="C6" t="s">
        <v>52</v>
      </c>
      <c r="D6" t="s">
        <v>52</v>
      </c>
    </row>
    <row r="7" spans="1:6" x14ac:dyDescent="0.25">
      <c r="B7" t="s">
        <v>11</v>
      </c>
      <c r="C7">
        <v>45.036799999999999</v>
      </c>
      <c r="D7">
        <v>7.1</v>
      </c>
    </row>
    <row r="9" spans="1:6" x14ac:dyDescent="0.25">
      <c r="B9" s="8" t="s">
        <v>10</v>
      </c>
      <c r="C9" s="8">
        <v>0.49569999999999997</v>
      </c>
      <c r="D9" s="8">
        <v>9.8599999999999993E-2</v>
      </c>
      <c r="E9" s="10" t="s">
        <v>49</v>
      </c>
      <c r="F9" s="10"/>
    </row>
    <row r="11" spans="1:6" x14ac:dyDescent="0.25">
      <c r="A11" t="s">
        <v>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2" sqref="D12:E12"/>
    </sheetView>
  </sheetViews>
  <sheetFormatPr defaultRowHeight="15" x14ac:dyDescent="0.25"/>
  <cols>
    <col min="1" max="1" width="13" customWidth="1"/>
    <col min="3" max="3" width="10.42578125" customWidth="1"/>
  </cols>
  <sheetData>
    <row r="1" spans="1:7" x14ac:dyDescent="0.25">
      <c r="A1" s="8" t="s">
        <v>21</v>
      </c>
      <c r="B1" s="8" t="s">
        <v>79</v>
      </c>
      <c r="C1" s="10"/>
    </row>
    <row r="4" spans="1:7" ht="18" x14ac:dyDescent="0.35">
      <c r="B4" t="s">
        <v>22</v>
      </c>
      <c r="D4" t="s">
        <v>0</v>
      </c>
      <c r="E4" t="s">
        <v>23</v>
      </c>
    </row>
    <row r="5" spans="1:7" ht="17.25" x14ac:dyDescent="0.25">
      <c r="D5" t="s">
        <v>52</v>
      </c>
      <c r="E5" t="s">
        <v>52</v>
      </c>
    </row>
    <row r="7" spans="1:7" x14ac:dyDescent="0.25">
      <c r="B7">
        <v>1</v>
      </c>
      <c r="C7" t="s">
        <v>1</v>
      </c>
      <c r="D7" s="4">
        <v>49.73</v>
      </c>
      <c r="E7" s="4">
        <v>8.7066999999999997</v>
      </c>
    </row>
    <row r="8" spans="1:7" x14ac:dyDescent="0.25">
      <c r="B8">
        <v>2</v>
      </c>
      <c r="C8" t="s">
        <v>2</v>
      </c>
      <c r="D8" s="4">
        <v>55.8352</v>
      </c>
      <c r="E8" s="4">
        <v>9.6501999999999999</v>
      </c>
    </row>
    <row r="9" spans="1:7" x14ac:dyDescent="0.25">
      <c r="B9">
        <v>3</v>
      </c>
      <c r="C9" t="s">
        <v>4</v>
      </c>
      <c r="D9" s="4">
        <v>1.655</v>
      </c>
      <c r="E9" s="4">
        <v>0.53769999999999996</v>
      </c>
    </row>
    <row r="10" spans="1:7" x14ac:dyDescent="0.25">
      <c r="B10">
        <v>4</v>
      </c>
      <c r="C10" t="s">
        <v>6</v>
      </c>
      <c r="D10" s="4">
        <v>3.2431000000000001</v>
      </c>
      <c r="E10" s="4">
        <v>0.94610000000000005</v>
      </c>
    </row>
    <row r="12" spans="1:7" x14ac:dyDescent="0.25">
      <c r="C12" s="8" t="s">
        <v>10</v>
      </c>
      <c r="D12" s="9">
        <v>0.74339999999999995</v>
      </c>
      <c r="E12" s="9">
        <v>0.10199999999999999</v>
      </c>
      <c r="F12" s="10" t="s">
        <v>49</v>
      </c>
      <c r="G12" s="10"/>
    </row>
    <row r="14" spans="1:7" x14ac:dyDescent="0.25">
      <c r="A14" t="s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0" sqref="D10:E10"/>
    </sheetView>
  </sheetViews>
  <sheetFormatPr defaultRowHeight="15" x14ac:dyDescent="0.25"/>
  <cols>
    <col min="1" max="1" width="12.140625" customWidth="1"/>
    <col min="3" max="3" width="10.42578125" customWidth="1"/>
  </cols>
  <sheetData>
    <row r="1" spans="1:7" x14ac:dyDescent="0.25">
      <c r="A1" s="8" t="s">
        <v>21</v>
      </c>
      <c r="B1" s="8" t="s">
        <v>79</v>
      </c>
      <c r="C1" s="10"/>
    </row>
    <row r="3" spans="1:7" ht="18" x14ac:dyDescent="0.35">
      <c r="B3" t="s">
        <v>22</v>
      </c>
      <c r="D3" t="s">
        <v>0</v>
      </c>
      <c r="E3" t="s">
        <v>23</v>
      </c>
    </row>
    <row r="4" spans="1:7" ht="17.25" x14ac:dyDescent="0.25">
      <c r="D4" t="s">
        <v>52</v>
      </c>
      <c r="E4" t="s">
        <v>52</v>
      </c>
    </row>
    <row r="5" spans="1:7" x14ac:dyDescent="0.25">
      <c r="B5">
        <v>1</v>
      </c>
      <c r="C5" t="s">
        <v>1</v>
      </c>
      <c r="D5" s="4">
        <v>26.718</v>
      </c>
      <c r="E5" s="4">
        <v>6.5876999999999999</v>
      </c>
    </row>
    <row r="6" spans="1:7" x14ac:dyDescent="0.25">
      <c r="B6">
        <v>2</v>
      </c>
      <c r="C6" t="s">
        <v>2</v>
      </c>
      <c r="D6" s="4">
        <v>43.829900000000002</v>
      </c>
      <c r="E6" s="4">
        <v>9.2886000000000006</v>
      </c>
    </row>
    <row r="7" spans="1:7" x14ac:dyDescent="0.25">
      <c r="B7">
        <v>3</v>
      </c>
      <c r="C7" t="s">
        <v>4</v>
      </c>
      <c r="D7" s="4">
        <v>14.5503</v>
      </c>
      <c r="E7" s="4">
        <v>4.2202999999999999</v>
      </c>
    </row>
    <row r="8" spans="1:7" x14ac:dyDescent="0.25">
      <c r="B8">
        <v>4</v>
      </c>
      <c r="C8" t="s">
        <v>6</v>
      </c>
      <c r="D8" s="4">
        <v>15.3835</v>
      </c>
      <c r="E8" s="4">
        <v>4.4478</v>
      </c>
    </row>
    <row r="10" spans="1:7" x14ac:dyDescent="0.25">
      <c r="C10" s="8" t="s">
        <v>10</v>
      </c>
      <c r="D10" s="8">
        <v>0.31809999999999999</v>
      </c>
      <c r="E10" s="8">
        <v>4.1700000000000001E-2</v>
      </c>
      <c r="F10" s="10" t="s">
        <v>49</v>
      </c>
      <c r="G10" s="10"/>
    </row>
    <row r="12" spans="1:7" x14ac:dyDescent="0.25">
      <c r="B12" t="s">
        <v>50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32" sqref="D32:E32"/>
    </sheetView>
  </sheetViews>
  <sheetFormatPr defaultRowHeight="15" x14ac:dyDescent="0.25"/>
  <cols>
    <col min="1" max="1" width="13.28515625" customWidth="1"/>
    <col min="3" max="3" width="13.28515625" customWidth="1"/>
    <col min="5" max="5" width="12.5703125" customWidth="1"/>
    <col min="6" max="6" width="15" customWidth="1"/>
    <col min="7" max="7" width="12.28515625" customWidth="1"/>
  </cols>
  <sheetData>
    <row r="1" spans="1:7" x14ac:dyDescent="0.25">
      <c r="A1" s="8" t="s">
        <v>21</v>
      </c>
      <c r="B1" s="8" t="s">
        <v>80</v>
      </c>
      <c r="C1" s="10"/>
    </row>
    <row r="4" spans="1:7" ht="18" x14ac:dyDescent="0.35">
      <c r="B4" t="s">
        <v>22</v>
      </c>
      <c r="D4" t="s">
        <v>0</v>
      </c>
      <c r="E4" t="s">
        <v>23</v>
      </c>
      <c r="G4" t="s">
        <v>25</v>
      </c>
    </row>
    <row r="5" spans="1:7" ht="17.25" x14ac:dyDescent="0.25">
      <c r="D5" t="s">
        <v>52</v>
      </c>
      <c r="E5" t="s">
        <v>52</v>
      </c>
    </row>
    <row r="6" spans="1:7" x14ac:dyDescent="0.25">
      <c r="A6" t="s">
        <v>54</v>
      </c>
    </row>
    <row r="7" spans="1:7" x14ac:dyDescent="0.25">
      <c r="B7">
        <v>1</v>
      </c>
      <c r="C7" t="s">
        <v>1</v>
      </c>
      <c r="D7" s="4">
        <v>48.506500000000003</v>
      </c>
      <c r="E7" s="4">
        <v>8.3009000000000004</v>
      </c>
      <c r="G7" t="s">
        <v>58</v>
      </c>
    </row>
    <row r="8" spans="1:7" x14ac:dyDescent="0.25">
      <c r="B8">
        <v>2</v>
      </c>
      <c r="C8" t="s">
        <v>2</v>
      </c>
      <c r="D8" s="4">
        <v>66.041300000000007</v>
      </c>
      <c r="E8" s="4">
        <v>11.4765</v>
      </c>
      <c r="G8" t="s">
        <v>29</v>
      </c>
    </row>
    <row r="9" spans="1:7" x14ac:dyDescent="0.25">
      <c r="B9">
        <v>3</v>
      </c>
      <c r="C9" t="s">
        <v>3</v>
      </c>
      <c r="D9" s="4">
        <v>109.3879</v>
      </c>
      <c r="E9" s="4">
        <v>21.1509</v>
      </c>
      <c r="G9" t="s">
        <v>28</v>
      </c>
    </row>
    <row r="10" spans="1:7" x14ac:dyDescent="0.25">
      <c r="B10">
        <v>4</v>
      </c>
      <c r="C10" t="s">
        <v>4</v>
      </c>
      <c r="D10" s="4">
        <v>0.80759999999999998</v>
      </c>
      <c r="E10" s="4">
        <v>0.3357</v>
      </c>
    </row>
    <row r="11" spans="1:7" x14ac:dyDescent="0.25">
      <c r="B11">
        <v>5</v>
      </c>
      <c r="C11" t="s">
        <v>5</v>
      </c>
      <c r="D11" s="4">
        <v>3.8045</v>
      </c>
      <c r="E11" s="4">
        <v>1.5839000000000001</v>
      </c>
    </row>
    <row r="12" spans="1:7" x14ac:dyDescent="0.25">
      <c r="B12">
        <v>6</v>
      </c>
      <c r="C12" t="s">
        <v>6</v>
      </c>
      <c r="D12" s="4">
        <v>0.93230000000000002</v>
      </c>
      <c r="E12" s="4">
        <v>0.33019999999999999</v>
      </c>
    </row>
    <row r="13" spans="1:7" x14ac:dyDescent="0.25">
      <c r="B13">
        <v>7</v>
      </c>
      <c r="C13" t="s">
        <v>7</v>
      </c>
      <c r="D13" s="4">
        <v>3.8959999999999999</v>
      </c>
      <c r="E13" s="4">
        <v>1.7798</v>
      </c>
    </row>
    <row r="14" spans="1:7" x14ac:dyDescent="0.25">
      <c r="B14">
        <v>8</v>
      </c>
      <c r="C14" t="s">
        <v>8</v>
      </c>
      <c r="D14" s="4">
        <v>0.29420000000000002</v>
      </c>
      <c r="E14" s="4">
        <v>0.18790000000000001</v>
      </c>
    </row>
    <row r="15" spans="1:7" x14ac:dyDescent="0.25">
      <c r="B15">
        <v>9</v>
      </c>
      <c r="C15" t="s">
        <v>9</v>
      </c>
      <c r="D15" s="4">
        <v>1.0230999999999999</v>
      </c>
      <c r="E15" s="4">
        <v>0.5222</v>
      </c>
    </row>
    <row r="17" spans="1:9" x14ac:dyDescent="0.25">
      <c r="C17" t="s">
        <v>10</v>
      </c>
      <c r="D17" s="4">
        <v>0.81140000000000001</v>
      </c>
      <c r="E17" s="4">
        <v>0.1033</v>
      </c>
    </row>
    <row r="18" spans="1:9" x14ac:dyDescent="0.25">
      <c r="B18" t="s">
        <v>50</v>
      </c>
    </row>
    <row r="19" spans="1:9" x14ac:dyDescent="0.25">
      <c r="A19" s="3" t="s">
        <v>55</v>
      </c>
    </row>
    <row r="20" spans="1:9" x14ac:dyDescent="0.25">
      <c r="A20" t="s">
        <v>57</v>
      </c>
    </row>
    <row r="21" spans="1:9" x14ac:dyDescent="0.25">
      <c r="A21" t="s">
        <v>59</v>
      </c>
    </row>
    <row r="23" spans="1:9" ht="18" x14ac:dyDescent="0.35">
      <c r="A23" t="s">
        <v>64</v>
      </c>
      <c r="D23" t="s">
        <v>0</v>
      </c>
      <c r="E23" t="s">
        <v>23</v>
      </c>
      <c r="F23" t="s">
        <v>51</v>
      </c>
      <c r="H23" t="s">
        <v>65</v>
      </c>
    </row>
    <row r="24" spans="1:9" ht="17.25" x14ac:dyDescent="0.25">
      <c r="A24" t="s">
        <v>56</v>
      </c>
      <c r="D24" t="s">
        <v>52</v>
      </c>
      <c r="E24" t="s">
        <v>52</v>
      </c>
      <c r="F24" t="s">
        <v>53</v>
      </c>
    </row>
    <row r="26" spans="1:9" x14ac:dyDescent="0.25">
      <c r="C26" t="s">
        <v>1</v>
      </c>
      <c r="D26" s="4">
        <v>48.506500000000003</v>
      </c>
      <c r="E26" s="4">
        <v>8.3009000000000004</v>
      </c>
      <c r="F26">
        <v>134</v>
      </c>
      <c r="G26" t="s">
        <v>58</v>
      </c>
      <c r="H26" t="s">
        <v>66</v>
      </c>
    </row>
    <row r="27" spans="1:9" x14ac:dyDescent="0.25">
      <c r="C27" t="s">
        <v>2</v>
      </c>
      <c r="D27" s="4">
        <v>66.041300000000007</v>
      </c>
      <c r="E27" s="4">
        <v>11.4765</v>
      </c>
      <c r="F27">
        <v>107</v>
      </c>
      <c r="G27" t="s">
        <v>29</v>
      </c>
      <c r="H27" t="s">
        <v>66</v>
      </c>
    </row>
    <row r="28" spans="1:9" x14ac:dyDescent="0.25">
      <c r="C28" t="s">
        <v>3</v>
      </c>
      <c r="D28" s="4">
        <v>109.3879</v>
      </c>
      <c r="E28" s="4">
        <v>21.1509</v>
      </c>
      <c r="F28">
        <v>35</v>
      </c>
      <c r="G28" t="s">
        <v>28</v>
      </c>
      <c r="H28" t="s">
        <v>66</v>
      </c>
    </row>
    <row r="29" spans="1:9" x14ac:dyDescent="0.25">
      <c r="C29" s="6" t="s">
        <v>62</v>
      </c>
      <c r="D29" s="7">
        <v>15</v>
      </c>
      <c r="E29" s="7">
        <v>3</v>
      </c>
      <c r="F29" s="6">
        <v>110</v>
      </c>
      <c r="G29" s="6" t="s">
        <v>60</v>
      </c>
      <c r="H29" t="s">
        <v>67</v>
      </c>
    </row>
    <row r="30" spans="1:9" x14ac:dyDescent="0.25">
      <c r="C30" s="6" t="s">
        <v>63</v>
      </c>
      <c r="D30" s="7">
        <v>15</v>
      </c>
      <c r="E30" s="7">
        <v>3</v>
      </c>
      <c r="F30" s="6">
        <v>110</v>
      </c>
      <c r="G30" s="6" t="s">
        <v>61</v>
      </c>
      <c r="H30" t="s">
        <v>67</v>
      </c>
    </row>
    <row r="32" spans="1:9" x14ac:dyDescent="0.25">
      <c r="C32" s="8" t="s">
        <v>10</v>
      </c>
      <c r="D32" s="9">
        <f>SUM(D26:D30)/SUM(F26:F30)</f>
        <v>0.51196713709677422</v>
      </c>
      <c r="E32" s="8">
        <v>0.11</v>
      </c>
      <c r="F32" s="10" t="s">
        <v>68</v>
      </c>
      <c r="G32" s="10"/>
      <c r="H32" s="10" t="s">
        <v>49</v>
      </c>
      <c r="I32" s="1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2" sqref="D12:E12"/>
    </sheetView>
  </sheetViews>
  <sheetFormatPr defaultRowHeight="15" x14ac:dyDescent="0.25"/>
  <cols>
    <col min="1" max="1" width="13.28515625" customWidth="1"/>
    <col min="3" max="3" width="13.140625" customWidth="1"/>
    <col min="6" max="6" width="12.85546875" customWidth="1"/>
  </cols>
  <sheetData>
    <row r="1" spans="1:6" x14ac:dyDescent="0.25">
      <c r="A1" s="8" t="s">
        <v>21</v>
      </c>
      <c r="B1" s="8" t="s">
        <v>79</v>
      </c>
      <c r="C1" s="10"/>
    </row>
    <row r="4" spans="1:6" ht="18" x14ac:dyDescent="0.35">
      <c r="B4" t="s">
        <v>22</v>
      </c>
      <c r="D4" t="s">
        <v>0</v>
      </c>
      <c r="E4" t="s">
        <v>23</v>
      </c>
    </row>
    <row r="5" spans="1:6" ht="17.25" x14ac:dyDescent="0.25">
      <c r="D5" t="s">
        <v>52</v>
      </c>
      <c r="E5" t="s">
        <v>52</v>
      </c>
    </row>
    <row r="7" spans="1:6" x14ac:dyDescent="0.25">
      <c r="B7">
        <v>1</v>
      </c>
      <c r="C7" t="s">
        <v>1</v>
      </c>
      <c r="D7" s="4">
        <v>74.859300000000005</v>
      </c>
      <c r="E7" s="4">
        <v>12.941700000000001</v>
      </c>
    </row>
    <row r="8" spans="1:6" x14ac:dyDescent="0.25">
      <c r="B8">
        <v>2</v>
      </c>
      <c r="C8" t="s">
        <v>2</v>
      </c>
      <c r="D8" s="4">
        <v>38.686900000000001</v>
      </c>
      <c r="E8" s="4">
        <v>6.7026000000000003</v>
      </c>
    </row>
    <row r="9" spans="1:6" x14ac:dyDescent="0.25">
      <c r="B9">
        <v>3</v>
      </c>
      <c r="C9" t="s">
        <v>4</v>
      </c>
      <c r="D9" s="4">
        <v>1.9748000000000001</v>
      </c>
      <c r="E9" s="4">
        <v>0.61709999999999998</v>
      </c>
    </row>
    <row r="10" spans="1:6" x14ac:dyDescent="0.25">
      <c r="B10">
        <v>4</v>
      </c>
      <c r="C10" t="s">
        <v>6</v>
      </c>
      <c r="D10" s="4">
        <v>2.4074</v>
      </c>
      <c r="E10" s="4">
        <v>0.70720000000000005</v>
      </c>
    </row>
    <row r="11" spans="1:6" x14ac:dyDescent="0.25">
      <c r="D11" s="4"/>
      <c r="E11" s="4"/>
    </row>
    <row r="12" spans="1:6" x14ac:dyDescent="0.25">
      <c r="C12" s="10" t="s">
        <v>10</v>
      </c>
      <c r="D12" s="11">
        <v>0.39150000000000001</v>
      </c>
      <c r="E12" s="11">
        <v>5.6599999999999998E-2</v>
      </c>
      <c r="F12" s="10" t="s">
        <v>49</v>
      </c>
    </row>
    <row r="14" spans="1:6" x14ac:dyDescent="0.25">
      <c r="B14" t="s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H22" sqref="H22:I22"/>
    </sheetView>
  </sheetViews>
  <sheetFormatPr defaultRowHeight="15" x14ac:dyDescent="0.25"/>
  <cols>
    <col min="1" max="1" width="14.7109375" customWidth="1"/>
    <col min="2" max="2" width="13.42578125" customWidth="1"/>
    <col min="6" max="6" width="11.5703125" customWidth="1"/>
    <col min="7" max="7" width="12.140625" customWidth="1"/>
    <col min="11" max="11" width="16.140625" customWidth="1"/>
    <col min="14" max="14" width="13.5703125" customWidth="1"/>
  </cols>
  <sheetData>
    <row r="1" spans="1:16" x14ac:dyDescent="0.25">
      <c r="A1" s="8" t="s">
        <v>21</v>
      </c>
      <c r="B1" s="8" t="s">
        <v>81</v>
      </c>
      <c r="C1" s="10"/>
    </row>
    <row r="3" spans="1:16" x14ac:dyDescent="0.25">
      <c r="A3" t="s">
        <v>77</v>
      </c>
      <c r="C3" t="s">
        <v>14</v>
      </c>
      <c r="E3" t="s">
        <v>16</v>
      </c>
      <c r="F3" t="s">
        <v>69</v>
      </c>
      <c r="J3" t="s">
        <v>78</v>
      </c>
      <c r="N3" t="s">
        <v>69</v>
      </c>
    </row>
    <row r="4" spans="1:16" x14ac:dyDescent="0.25">
      <c r="B4" t="s">
        <v>15</v>
      </c>
      <c r="F4" t="s">
        <v>12</v>
      </c>
      <c r="K4" t="s">
        <v>15</v>
      </c>
      <c r="L4" t="s">
        <v>14</v>
      </c>
      <c r="M4" t="s">
        <v>16</v>
      </c>
      <c r="N4" t="s">
        <v>12</v>
      </c>
    </row>
    <row r="5" spans="1:16" ht="17.25" x14ac:dyDescent="0.25">
      <c r="B5" s="10" t="s">
        <v>71</v>
      </c>
      <c r="C5" s="10">
        <v>3</v>
      </c>
      <c r="D5" s="10"/>
      <c r="E5" s="10" t="s">
        <v>17</v>
      </c>
      <c r="F5" s="10" t="s">
        <v>75</v>
      </c>
      <c r="K5" t="s">
        <v>72</v>
      </c>
      <c r="L5">
        <v>1</v>
      </c>
      <c r="M5" t="s">
        <v>20</v>
      </c>
      <c r="N5">
        <v>343.8</v>
      </c>
    </row>
    <row r="6" spans="1:16" x14ac:dyDescent="0.25">
      <c r="B6" t="s">
        <v>29</v>
      </c>
      <c r="C6">
        <v>2</v>
      </c>
      <c r="E6" t="s">
        <v>18</v>
      </c>
      <c r="F6">
        <v>84.1</v>
      </c>
      <c r="K6" t="s">
        <v>70</v>
      </c>
      <c r="L6">
        <v>2</v>
      </c>
      <c r="M6" t="s">
        <v>19</v>
      </c>
      <c r="N6">
        <v>246.3</v>
      </c>
    </row>
    <row r="7" spans="1:16" x14ac:dyDescent="0.25">
      <c r="B7" t="s">
        <v>70</v>
      </c>
      <c r="C7">
        <v>1</v>
      </c>
      <c r="E7" t="s">
        <v>19</v>
      </c>
      <c r="F7">
        <v>246.3</v>
      </c>
      <c r="K7" t="s">
        <v>29</v>
      </c>
      <c r="L7">
        <v>3</v>
      </c>
      <c r="M7" t="s">
        <v>18</v>
      </c>
      <c r="N7">
        <v>84.1</v>
      </c>
    </row>
    <row r="9" spans="1:16" ht="18" x14ac:dyDescent="0.35">
      <c r="B9" t="s">
        <v>22</v>
      </c>
      <c r="D9" t="s">
        <v>0</v>
      </c>
      <c r="E9" t="s">
        <v>23</v>
      </c>
      <c r="F9" t="s">
        <v>74</v>
      </c>
      <c r="J9" t="s">
        <v>22</v>
      </c>
      <c r="L9" t="s">
        <v>0</v>
      </c>
      <c r="M9" t="s">
        <v>23</v>
      </c>
    </row>
    <row r="10" spans="1:16" ht="17.25" x14ac:dyDescent="0.25">
      <c r="D10" t="s">
        <v>52</v>
      </c>
      <c r="E10" t="s">
        <v>52</v>
      </c>
      <c r="L10" t="s">
        <v>52</v>
      </c>
      <c r="M10" t="s">
        <v>52</v>
      </c>
    </row>
    <row r="11" spans="1:16" x14ac:dyDescent="0.25">
      <c r="B11">
        <v>1</v>
      </c>
      <c r="C11" t="s">
        <v>1</v>
      </c>
      <c r="D11" s="4">
        <v>34.4</v>
      </c>
      <c r="E11" s="4">
        <v>5.94</v>
      </c>
      <c r="J11">
        <v>1</v>
      </c>
      <c r="K11" t="s">
        <v>1</v>
      </c>
      <c r="L11" s="4">
        <v>100</v>
      </c>
      <c r="M11" s="4">
        <v>17.399999999999999</v>
      </c>
      <c r="N11" s="2"/>
      <c r="P11" s="2"/>
    </row>
    <row r="12" spans="1:16" x14ac:dyDescent="0.25">
      <c r="B12">
        <v>2</v>
      </c>
      <c r="C12" t="s">
        <v>2</v>
      </c>
      <c r="D12" s="4">
        <v>47</v>
      </c>
      <c r="E12" s="4">
        <v>8.23</v>
      </c>
      <c r="F12" s="2"/>
      <c r="J12">
        <v>2</v>
      </c>
      <c r="K12" t="s">
        <v>2</v>
      </c>
      <c r="L12" s="4">
        <v>26.5</v>
      </c>
      <c r="M12" s="4">
        <v>5.47</v>
      </c>
      <c r="N12" s="2"/>
      <c r="O12" s="2"/>
      <c r="P12" s="1"/>
    </row>
    <row r="13" spans="1:16" x14ac:dyDescent="0.25">
      <c r="B13">
        <v>3</v>
      </c>
      <c r="C13" s="10" t="s">
        <v>3</v>
      </c>
      <c r="D13" s="11">
        <v>686</v>
      </c>
      <c r="E13" s="11">
        <v>200</v>
      </c>
      <c r="F13" s="10" t="s">
        <v>28</v>
      </c>
      <c r="J13">
        <v>3</v>
      </c>
      <c r="K13" t="s">
        <v>3</v>
      </c>
      <c r="L13" s="4">
        <v>70</v>
      </c>
      <c r="M13" s="4">
        <v>13.4</v>
      </c>
      <c r="N13" s="2"/>
      <c r="P13" s="2"/>
    </row>
    <row r="14" spans="1:16" x14ac:dyDescent="0.25">
      <c r="B14">
        <v>4</v>
      </c>
      <c r="C14" t="s">
        <v>4</v>
      </c>
      <c r="D14" s="4">
        <v>0.89100000000000001</v>
      </c>
      <c r="E14" s="4">
        <v>0.3</v>
      </c>
      <c r="F14" s="2"/>
      <c r="J14">
        <v>4</v>
      </c>
      <c r="K14" t="s">
        <v>4</v>
      </c>
      <c r="L14" s="4">
        <v>8.19</v>
      </c>
      <c r="M14" s="4">
        <v>2.2400000000000002</v>
      </c>
      <c r="N14" s="2"/>
      <c r="O14" s="1"/>
      <c r="P14" s="1"/>
    </row>
    <row r="15" spans="1:16" x14ac:dyDescent="0.25">
      <c r="B15">
        <v>5</v>
      </c>
      <c r="C15" t="s">
        <v>5</v>
      </c>
      <c r="D15" s="4">
        <v>1</v>
      </c>
      <c r="E15" s="4">
        <v>0.55200000000000005</v>
      </c>
      <c r="J15">
        <v>5</v>
      </c>
      <c r="K15" t="s">
        <v>5</v>
      </c>
      <c r="L15" s="4">
        <v>13.2</v>
      </c>
      <c r="M15" s="4">
        <v>3.85</v>
      </c>
      <c r="N15" s="2"/>
      <c r="O15" s="2"/>
      <c r="P15" s="1"/>
    </row>
    <row r="16" spans="1:16" x14ac:dyDescent="0.25">
      <c r="B16">
        <v>6</v>
      </c>
      <c r="C16" t="s">
        <v>6</v>
      </c>
      <c r="D16" s="4">
        <v>1.1299999999999999</v>
      </c>
      <c r="E16" s="4">
        <v>0.34300000000000003</v>
      </c>
      <c r="J16">
        <v>6</v>
      </c>
      <c r="K16" t="s">
        <v>6</v>
      </c>
      <c r="L16" s="4">
        <v>2.65</v>
      </c>
      <c r="M16" s="4">
        <v>0.76</v>
      </c>
      <c r="N16" s="2"/>
      <c r="O16" s="1"/>
    </row>
    <row r="17" spans="1:15" x14ac:dyDescent="0.25">
      <c r="B17">
        <v>7</v>
      </c>
      <c r="C17" s="10" t="s">
        <v>7</v>
      </c>
      <c r="D17" s="11">
        <v>46.1</v>
      </c>
      <c r="E17" s="11">
        <v>8.3000000000000007</v>
      </c>
      <c r="F17" s="2" t="s">
        <v>73</v>
      </c>
      <c r="J17">
        <v>7</v>
      </c>
      <c r="K17" t="s">
        <v>7</v>
      </c>
      <c r="L17" s="4">
        <v>1.19</v>
      </c>
      <c r="M17" s="4">
        <v>0.48</v>
      </c>
      <c r="O17" s="1"/>
    </row>
    <row r="18" spans="1:15" x14ac:dyDescent="0.25">
      <c r="B18">
        <v>8</v>
      </c>
      <c r="C18" t="s">
        <v>8</v>
      </c>
      <c r="D18" s="4">
        <v>0.5</v>
      </c>
      <c r="E18" s="4">
        <v>0.35</v>
      </c>
      <c r="J18">
        <v>8</v>
      </c>
      <c r="K18" t="s">
        <v>8</v>
      </c>
      <c r="L18" s="4">
        <v>0.93</v>
      </c>
      <c r="M18" s="4">
        <v>0.4</v>
      </c>
    </row>
    <row r="19" spans="1:15" x14ac:dyDescent="0.25">
      <c r="B19">
        <v>9</v>
      </c>
      <c r="C19" t="s">
        <v>9</v>
      </c>
      <c r="D19" s="4">
        <v>1.8</v>
      </c>
      <c r="E19" s="4">
        <v>0.9</v>
      </c>
      <c r="J19">
        <v>9</v>
      </c>
      <c r="K19" t="s">
        <v>9</v>
      </c>
      <c r="L19" s="4">
        <v>1.47</v>
      </c>
      <c r="M19" s="4">
        <v>0.47</v>
      </c>
      <c r="O19" s="1"/>
    </row>
    <row r="20" spans="1:15" x14ac:dyDescent="0.25">
      <c r="A20" t="s">
        <v>50</v>
      </c>
    </row>
    <row r="21" spans="1:15" x14ac:dyDescent="0.25">
      <c r="F21" s="2"/>
      <c r="N21" s="2"/>
    </row>
    <row r="22" spans="1:15" x14ac:dyDescent="0.25">
      <c r="G22" s="10" t="s">
        <v>10</v>
      </c>
      <c r="H22" s="11">
        <v>1.0900000000000001</v>
      </c>
      <c r="I22" s="11">
        <v>0.15</v>
      </c>
      <c r="J22" s="10" t="s">
        <v>49</v>
      </c>
      <c r="K22" s="10"/>
    </row>
    <row r="25" spans="1:15" ht="17.25" x14ac:dyDescent="0.25">
      <c r="A25" s="12" t="s">
        <v>76</v>
      </c>
    </row>
    <row r="26" spans="1:15" x14ac:dyDescent="0.25">
      <c r="A26" t="s">
        <v>82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31" sqref="F31"/>
    </sheetView>
  </sheetViews>
  <sheetFormatPr defaultRowHeight="15" x14ac:dyDescent="0.25"/>
  <cols>
    <col min="1" max="1" width="13.28515625" customWidth="1"/>
    <col min="3" max="3" width="14.7109375" customWidth="1"/>
    <col min="6" max="6" width="13" customWidth="1"/>
  </cols>
  <sheetData>
    <row r="1" spans="1:8" x14ac:dyDescent="0.25">
      <c r="A1" s="8" t="s">
        <v>21</v>
      </c>
      <c r="B1" s="8" t="s">
        <v>47</v>
      </c>
      <c r="C1" s="10"/>
    </row>
    <row r="5" spans="1:8" ht="18" x14ac:dyDescent="0.35">
      <c r="B5" t="s">
        <v>22</v>
      </c>
      <c r="D5" t="s">
        <v>0</v>
      </c>
      <c r="E5" t="s">
        <v>23</v>
      </c>
    </row>
    <row r="6" spans="1:8" ht="17.25" x14ac:dyDescent="0.25">
      <c r="D6" t="s">
        <v>52</v>
      </c>
      <c r="E6" t="s">
        <v>52</v>
      </c>
    </row>
    <row r="7" spans="1:8" x14ac:dyDescent="0.25">
      <c r="H7" s="2"/>
    </row>
    <row r="8" spans="1:8" x14ac:dyDescent="0.25">
      <c r="B8">
        <v>1</v>
      </c>
      <c r="C8" t="s">
        <v>1</v>
      </c>
      <c r="D8" s="4">
        <v>90.7</v>
      </c>
      <c r="E8" s="4">
        <v>17.3</v>
      </c>
      <c r="F8" s="2"/>
    </row>
    <row r="9" spans="1:8" x14ac:dyDescent="0.25">
      <c r="B9">
        <v>2</v>
      </c>
      <c r="C9" t="s">
        <v>2</v>
      </c>
      <c r="D9" s="4">
        <v>135</v>
      </c>
      <c r="E9" s="4">
        <v>32.700000000000003</v>
      </c>
    </row>
    <row r="10" spans="1:8" x14ac:dyDescent="0.25">
      <c r="B10">
        <v>3</v>
      </c>
      <c r="C10" t="s">
        <v>3</v>
      </c>
      <c r="D10" s="13">
        <v>275</v>
      </c>
      <c r="E10" s="13">
        <v>128</v>
      </c>
      <c r="F10" s="14" t="s">
        <v>28</v>
      </c>
      <c r="H10" s="2"/>
    </row>
    <row r="11" spans="1:8" x14ac:dyDescent="0.25">
      <c r="B11">
        <v>4</v>
      </c>
      <c r="C11" t="s">
        <v>4</v>
      </c>
      <c r="D11" s="4">
        <v>41.5</v>
      </c>
      <c r="E11" s="4">
        <v>12.5</v>
      </c>
      <c r="H11" s="2"/>
    </row>
    <row r="12" spans="1:8" x14ac:dyDescent="0.25">
      <c r="B12">
        <v>5</v>
      </c>
      <c r="C12" t="s">
        <v>5</v>
      </c>
      <c r="D12" s="4">
        <v>54.7</v>
      </c>
      <c r="E12" s="4">
        <v>22.1</v>
      </c>
      <c r="G12" s="1"/>
      <c r="H12" s="1"/>
    </row>
    <row r="13" spans="1:8" x14ac:dyDescent="0.25">
      <c r="B13">
        <v>6</v>
      </c>
      <c r="C13" t="s">
        <v>6</v>
      </c>
      <c r="D13" s="4">
        <v>9.31</v>
      </c>
      <c r="E13" s="4">
        <v>3.27</v>
      </c>
      <c r="H13" s="2"/>
    </row>
    <row r="14" spans="1:8" x14ac:dyDescent="0.25">
      <c r="B14">
        <v>7</v>
      </c>
      <c r="C14" t="s">
        <v>7</v>
      </c>
      <c r="D14" s="4">
        <v>58.7</v>
      </c>
      <c r="E14" s="4">
        <v>25.4</v>
      </c>
      <c r="G14" s="1"/>
      <c r="H14" s="1"/>
    </row>
    <row r="15" spans="1:8" x14ac:dyDescent="0.25">
      <c r="B15">
        <v>8</v>
      </c>
      <c r="C15" t="s">
        <v>8</v>
      </c>
      <c r="D15" s="4">
        <v>6.78</v>
      </c>
      <c r="E15" s="4">
        <v>3.82</v>
      </c>
      <c r="H15" s="2"/>
    </row>
    <row r="16" spans="1:8" x14ac:dyDescent="0.25">
      <c r="B16">
        <v>9</v>
      </c>
      <c r="C16" t="s">
        <v>9</v>
      </c>
      <c r="D16" s="4">
        <v>30</v>
      </c>
      <c r="E16" s="4">
        <v>13.9</v>
      </c>
      <c r="F16" s="2"/>
      <c r="G16" s="1"/>
    </row>
    <row r="19" spans="3:6" x14ac:dyDescent="0.25">
      <c r="C19" s="15" t="s">
        <v>10</v>
      </c>
      <c r="D19" s="13">
        <v>1.54</v>
      </c>
      <c r="E19" s="13">
        <v>0.35</v>
      </c>
      <c r="F19" s="10" t="s">
        <v>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House 1_ Kalach str.</vt:lpstr>
      <vt:lpstr>House 2_ Aleko Konst. str</vt:lpstr>
      <vt:lpstr>House 3_ Haydushka Pol. str.</vt:lpstr>
      <vt:lpstr>House 4_Yaroslav Hashek str.</vt:lpstr>
      <vt:lpstr>House 5_ Dame Gruev</vt:lpstr>
      <vt:lpstr>House_ 6 Bania Village </vt:lpstr>
      <vt:lpstr>House 7_ Garibaldy</vt:lpstr>
      <vt:lpstr>House 8_Radetcy 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karel.jilek</dc:creator>
  <cp:lastModifiedBy>karel.jilek</cp:lastModifiedBy>
  <dcterms:created xsi:type="dcterms:W3CDTF">2019-04-04T13:24:14Z</dcterms:created>
  <dcterms:modified xsi:type="dcterms:W3CDTF">2019-04-17T15:01:13Z</dcterms:modified>
</cp:coreProperties>
</file>