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<sst xmlns="http://schemas.openxmlformats.org/spreadsheetml/2006/main" uniqueCount="50">
  <si>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云平台组 研发工程师岗XXXX年XX月绩效考核表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</si>
  <si>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</si>
  <si>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</si>
  <si>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</si>
  <si>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</si>
  <si>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</si>
  <si>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</si>
  <si>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</si>
  <si>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</si>
  <si>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</si>
  <si>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</si>
  <si>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b val="1"/>
        <sz val="10"/>
        <color indexed="8"/>
        <rFont val="微软雅黑"/>
      </rPr>
      <t xml:space="preserve">领导评分
</t>
    </r>
    <r>
      <rPr>
        <sz val="10"/>
        <color indexed="8"/>
        <rFont val="微软雅黑"/>
      </rPr>
      <t>（最终得分）</t>
    </r>
  </si>
  <si>
    <t>业绩95%</t>
  </si>
  <si>
    <t>项目进度延时率</t>
  </si>
  <si>
    <t>描述
1、该项由于关联牵扯多方配合（研发、ui设计、产品），只统计测试单阶段的进度达成率，其他环节有其他指标来判断。（以测试报告生成时间为测试项目关闭时间）
计算标准
延时率 = (本月结案项目总实际开发天数)/(本月结案项目总预估天数 -1
延时率 &lt;= -50%                       基数 1.5
-50% &lt; 延时率 &lt;= -20%.         基数 1.2
-20% &lt; 延时率 &lt;= 0%.            基数 1
0% &lt; 延时率 &lt;= 20%.             基数 0.8
20% &lt; 延时率 &lt;= 50%.             基数 0.5
延时率 &gt; 50%                          基数 0</t>
  </si>
  <si>
    <t>分值=基数*30</t>
  </si>
  <si>
    <t>需求达成率</t>
  </si>
  <si>
    <t>描述
1、产品规划的ui/功能类功能需求场景的完成度。（产品创建）
2、产品未能涉猎的细节，由研发/项目驱动主导的项目规划内需求的完成度。
（非产品创建）
3、需求一经拆解，则认定研发认同需求分值。需求分值又主管/项目经理认定。
计算标准
1、需求预估工时0.1小时为0.021分</t>
  </si>
  <si>
    <t>分值=当月完成需求分值总和（需求状态研发完毕）</t>
  </si>
  <si>
    <t>项目平均bug关闭率</t>
  </si>
  <si>
    <t>描述：
1、该项作为研发质量成果的直观体现，只统计本月结项项目。（未结项项目不做考评，结项标准以测试报告发布为准）
2、统计未关闭bug数，需满足仍指派给被考评人身上，bug状态是激活。
3、bug解决方案为外部原因、设计如此、重复bug、无法重现不计算总bug数（有效bug）
计算标准
项目均bug遗留率=0，基数是1.0
项目均bug遗留率&lt;=0.1，基数是0.9
项目均bug遗留率&lt;=0.2，基数是0.8
项目均bug遗留率&lt;=0.3，基数是0.7
项目均bug遗留率&lt;=0.4，基数是0.6
项目均bug遗留率&lt;=0.5，基数是0.5
项目均bug遗留率&gt; 0.5，基数是0</t>
  </si>
  <si>
    <t>项目均bug关闭率 = （单个项目未关闭bug数/总bug数之和）/项目数
分值=基数*分数
例：A本月参与两个项目结项，项目1遗留bug10个未关闭，bug总数50；项目2遗留1个bug未关闭，bug总数10。那么本月项目均bug遗留率 = （10/50 + 1/10）/2 = 3/20
分值=0.8 * (1 - 3/20 ) * 20 = 13.6</t>
  </si>
  <si>
    <t>能力15%</t>
  </si>
  <si>
    <t>工时预估达成比</t>
  </si>
  <si>
    <t>描述：
1、该项作为需求分解与研发能力体现，通过计划预估与实际产生工时的相差，来衡量研发人力对于需求的拆解能力和时间规划能力。
2、只计算当月上报的工时（不关心项目开始/结束时间）
计算标准
工时预估达成比小于等于100%，基数是1
工时预估达成比大于100%，小于等于120%，基数是0.8
工时预估达成比大于120%，小于140%，基数是0.6
工时预估达成比大于140%，小于160%，基数是0.4
工时预估达成比大于160%，基数是0.5</t>
  </si>
  <si>
    <t>基数=(单个任务工时预估达成比之和)/任务数
分值=基数*15
例：A本月拆解完后有2个任务，任务1预估10工时，任务2预估2工时。任务1最终10工时完成，任务2最终6工时完成。那么本月工时预估达成比为(10/10+ 6/2)/2 = 2
本月【工时预估达成比】为0.55 * 15 = 8.25分
若B当月未有任务，则本月【工时预估达成比】指标得0分（若有其他原因，可特殊声明由主管修改）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</si>
  <si>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</si>
  <si>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</si>
  <si>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</si>
  <si>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</si>
  <si>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</si>
  <si>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</si>
  <si>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</si>
  <si>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</si>
  <si>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</si>
  <si>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</si>
  <si>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</si>
  <si>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</si>
  <si>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100≤X</t>
  </si>
  <si>
    <t>最终得分系数</t>
  </si>
  <si>
    <t>80≤X＜100</t>
  </si>
  <si>
    <t>60≤X＜80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</si>
  <si>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</si>
  <si>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</si>
  <si>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</si>
  <si>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</si>
  <si>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</si>
  <si>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</si>
  <si>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</si>
  <si>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sz val="8"/>
        <color indexed="8"/>
        <rFont val="微软雅黑"/>
      </rPr>
      <t xml:space="preserve">绩效奖金计算规则说明：
</t>
    </r>
    <r>
      <rPr>
        <sz val="8"/>
        <color indexed="8"/>
        <rFont val="微软雅黑"/>
      </rPr>
      <t>1、本月应发绩效：绩效基数*绩效系数(本月kpi 80分 绩效系数1，绩效基数1000，1000*1 = 1000)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</si>
</sst>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Microsoft Yahei"/>
    </font>
    <font>
      <sz val="8"/>
      <color indexed="8"/>
      <name val="Microsoft Yahei"/>
    </font>
    <font>
      <b val="1"/>
      <sz val="10"/>
      <color indexed="8"/>
      <name val="Microsoft Yahei"/>
    </font>
    <font>
      <b val="1"/>
      <sz val="10"/>
      <color indexed="8"/>
      <name val="微软雅黑"/>
    </font>
    <font>
      <sz val="10"/>
      <color indexed="8"/>
      <name val="微软雅黑"/>
    </font>
    <font>
      <b val="1"/>
      <sz val="8"/>
      <color indexed="8"/>
      <name val="Microsoft Yahei"/>
    </font>
    <font>
      <sz val="8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7" fillId="2" borderId="4" applyNumberFormat="1" applyFont="1" applyFill="1" applyBorder="1" applyAlignment="1" applyProtection="0">
      <alignment horizontal="center" vertical="center"/>
    </xf>
    <xf numFmtId="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left" vertical="center" wrapText="1"/>
    </xf>
    <xf numFmtId="0" fontId="7" fillId="2" borderId="4" applyNumberFormat="0" applyFont="1" applyFill="1" applyBorder="1" applyAlignment="1" applyProtection="0">
      <alignment horizontal="center" vertical="center" wrapText="1"/>
    </xf>
    <xf numFmtId="0" fontId="7" fillId="2" borderId="4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2" borderId="8" applyNumberFormat="1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4" applyNumberFormat="1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49" fontId="7" fillId="2" borderId="4" applyNumberFormat="1" applyFont="1" applyFill="1" applyBorder="1" applyAlignment="1" applyProtection="0">
      <alignment horizontal="center" vertical="bottom" wrapText="1"/>
    </xf>
    <xf numFmtId="0" fontId="7" fillId="2" borderId="1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0"/>
  <sheetViews>
    <sheetView workbookViewId="0" showGridLines="0" defaultGridColor="1"/>
  </sheetViews>
  <sheetFormatPr defaultColWidth="11.2857" defaultRowHeight="15" customHeight="1" outlineLevelRow="0" outlineLevelCol="0"/>
  <cols>
    <col min="1" max="1" width="4" style="1" customWidth="1"/>
    <col min="2" max="2" width="7.86719" style="1" customWidth="1"/>
    <col min="3" max="3" width="13.2891" style="1" customWidth="1"/>
    <col min="4" max="4" width="4.57812" style="1" customWidth="1"/>
    <col min="5" max="5" width="39.1562" style="1" customWidth="1"/>
    <col min="6" max="6" width="33.2891" style="1" customWidth="1"/>
    <col min="7" max="7" width="12.8672" style="1" customWidth="1"/>
    <col min="8" max="8" width="8.15625" style="1" customWidth="1"/>
    <col min="9" max="16384" width="11.2891" style="1" customWidth="1"/>
  </cols>
  <sheetData>
    <row r="1" ht="39" customHeight="1">
      <c r="A1" t="s" s="2">
        <v>0</v>
      </c>
      <c r="B1" s="3"/>
      <c r="C1" s="3"/>
      <c r="D1" s="3"/>
      <c r="E1" s="3"/>
      <c r="F1" s="3"/>
      <c r="G1" s="3"/>
      <c r="H1" s="4"/>
    </row>
    <row r="2" ht="24.75" customHeight="1">
      <c r="A2" t="s" s="5">
        <v>1</v>
      </c>
      <c r="B2" s="3"/>
      <c r="C2" s="3"/>
      <c r="D2" s="4"/>
      <c r="E2" t="s" s="6">
        <v>2</v>
      </c>
      <c r="F2" t="s" s="7">
        <v>3</v>
      </c>
      <c r="G2" s="3"/>
      <c r="H2" s="4"/>
    </row>
    <row r="3" ht="36.75" customHeight="1">
      <c r="A3" t="s" s="8">
        <v>4</v>
      </c>
      <c r="B3" t="s" s="8">
        <v>5</v>
      </c>
      <c r="C3" t="s" s="9">
        <v>6</v>
      </c>
      <c r="D3" t="s" s="8">
        <v>7</v>
      </c>
      <c r="E3" t="s" s="9">
        <v>8</v>
      </c>
      <c r="F3" t="s" s="8">
        <v>9</v>
      </c>
      <c r="G3" t="s" s="8">
        <v>10</v>
      </c>
      <c r="H3" t="s" s="8">
        <v>11</v>
      </c>
    </row>
    <row r="4" ht="172.5" customHeight="1">
      <c r="A4" s="10">
        <v>1</v>
      </c>
      <c r="B4" t="s" s="11">
        <v>12</v>
      </c>
      <c r="C4" t="s" s="12">
        <v>13</v>
      </c>
      <c r="D4" s="13">
        <v>0.3</v>
      </c>
      <c r="E4" t="s" s="14">
        <v>14</v>
      </c>
      <c r="F4" t="s" s="14">
        <v>15</v>
      </c>
      <c r="G4" s="15"/>
      <c r="H4" s="16"/>
    </row>
    <row r="5" ht="162" customHeight="1">
      <c r="A5" s="17"/>
      <c r="B5" s="17"/>
      <c r="C5" t="s" s="12">
        <v>16</v>
      </c>
      <c r="D5" s="13">
        <v>0.4</v>
      </c>
      <c r="E5" t="s" s="14">
        <v>17</v>
      </c>
      <c r="F5" t="s" s="14">
        <v>18</v>
      </c>
      <c r="G5" s="15"/>
      <c r="H5" s="16"/>
    </row>
    <row r="6" ht="173.45" customHeight="1">
      <c r="A6" s="18"/>
      <c r="B6" s="18"/>
      <c r="C6" t="s" s="12">
        <v>19</v>
      </c>
      <c r="D6" s="13">
        <v>0.25</v>
      </c>
      <c r="E6" t="s" s="14">
        <v>20</v>
      </c>
      <c r="F6" t="s" s="14">
        <v>21</v>
      </c>
      <c r="G6" s="15"/>
      <c r="H6" s="16"/>
    </row>
    <row r="7" ht="121.5" customHeight="1">
      <c r="A7" s="19">
        <v>2</v>
      </c>
      <c r="B7" t="s" s="20">
        <v>22</v>
      </c>
      <c r="C7" t="s" s="21">
        <v>23</v>
      </c>
      <c r="D7" s="13">
        <v>0.15</v>
      </c>
      <c r="E7" t="s" s="14">
        <v>24</v>
      </c>
      <c r="F7" t="s" s="14">
        <v>25</v>
      </c>
      <c r="G7" s="22"/>
      <c r="H7" s="23"/>
    </row>
    <row r="8" ht="30" customHeight="1">
      <c r="A8" s="10">
        <v>4</v>
      </c>
      <c r="B8" t="s" s="11">
        <v>26</v>
      </c>
      <c r="C8" t="s" s="21">
        <v>27</v>
      </c>
      <c r="D8" t="s" s="21">
        <v>28</v>
      </c>
      <c r="E8" t="s" s="24">
        <v>29</v>
      </c>
      <c r="F8" s="4"/>
      <c r="G8" s="22"/>
      <c r="H8" s="23"/>
    </row>
    <row r="9" ht="33.75" customHeight="1">
      <c r="A9" s="18"/>
      <c r="B9" s="18"/>
      <c r="C9" t="s" s="21">
        <v>30</v>
      </c>
      <c r="D9" t="s" s="21">
        <v>28</v>
      </c>
      <c r="E9" t="s" s="24">
        <v>31</v>
      </c>
      <c r="F9" s="4"/>
      <c r="G9" s="22"/>
      <c r="H9" s="23"/>
    </row>
    <row r="10" ht="22.5" customHeight="1">
      <c r="A10" t="s" s="7">
        <v>32</v>
      </c>
      <c r="B10" s="3"/>
      <c r="C10" s="4"/>
      <c r="D10" s="13">
        <f>SUM(D4:D7)</f>
        <v>1.1</v>
      </c>
      <c r="E10" s="25"/>
      <c r="F10" s="3"/>
      <c r="G10" s="4"/>
      <c r="H10" s="19">
        <f>SUM(H7)</f>
        <v>0</v>
      </c>
    </row>
    <row r="11" ht="24" customHeight="1">
      <c r="A11" t="s" s="24">
        <v>33</v>
      </c>
      <c r="B11" s="3"/>
      <c r="C11" s="3"/>
      <c r="D11" s="3"/>
      <c r="E11" s="3"/>
      <c r="F11" s="3"/>
      <c r="G11" s="3"/>
      <c r="H11" s="4"/>
    </row>
    <row r="12" ht="18" customHeight="1">
      <c r="A12" t="s" s="26">
        <v>34</v>
      </c>
      <c r="B12" s="27"/>
      <c r="C12" t="s" s="28">
        <v>35</v>
      </c>
      <c r="D12" s="4"/>
      <c r="E12" t="s" s="29">
        <v>36</v>
      </c>
      <c r="F12" t="s" s="29">
        <v>37</v>
      </c>
      <c r="G12" s="30"/>
      <c r="H12" s="4"/>
    </row>
    <row r="13" ht="18" customHeight="1">
      <c r="A13" s="31"/>
      <c r="B13" s="32"/>
      <c r="C13" t="s" s="33">
        <v>38</v>
      </c>
      <c r="D13" s="4"/>
      <c r="E13" s="34">
        <v>1.2</v>
      </c>
      <c r="F13" t="s" s="29">
        <v>39</v>
      </c>
      <c r="G13" s="30"/>
      <c r="H13" s="4"/>
    </row>
    <row r="14" ht="18" customHeight="1">
      <c r="A14" s="31"/>
      <c r="B14" s="32"/>
      <c r="C14" t="s" s="33">
        <v>40</v>
      </c>
      <c r="D14" s="4"/>
      <c r="E14" s="34">
        <v>1</v>
      </c>
      <c r="F14" s="29"/>
      <c r="G14" s="35"/>
      <c r="H14" s="35"/>
    </row>
    <row r="15" ht="18" customHeight="1">
      <c r="A15" s="31"/>
      <c r="B15" s="32"/>
      <c r="C15" t="s" s="33">
        <v>41</v>
      </c>
      <c r="D15" s="4"/>
      <c r="E15" s="34">
        <v>0.7</v>
      </c>
      <c r="F15" s="36"/>
      <c r="G15" s="37"/>
      <c r="H15" s="4"/>
    </row>
    <row r="16" ht="18" customHeight="1">
      <c r="A16" s="38"/>
      <c r="B16" s="39"/>
      <c r="C16" t="s" s="33">
        <v>42</v>
      </c>
      <c r="D16" s="4"/>
      <c r="E16" s="34">
        <v>0</v>
      </c>
      <c r="F16" t="s" s="40">
        <v>43</v>
      </c>
      <c r="G16" s="41"/>
      <c r="H16" s="4"/>
    </row>
    <row r="17" ht="18" customHeight="1">
      <c r="A17" t="s" s="26">
        <v>44</v>
      </c>
      <c r="B17" s="27"/>
      <c r="C17" t="s" s="33">
        <v>45</v>
      </c>
      <c r="D17" s="4"/>
      <c r="E17" s="42"/>
      <c r="F17" t="s" s="43">
        <v>46</v>
      </c>
      <c r="G17" s="37"/>
      <c r="H17" s="4"/>
    </row>
    <row r="18" ht="18" customHeight="1">
      <c r="A18" s="31"/>
      <c r="B18" s="32"/>
      <c r="C18" t="s" s="33">
        <v>47</v>
      </c>
      <c r="D18" s="4"/>
      <c r="E18" s="44"/>
      <c r="F18" t="s" s="43">
        <v>46</v>
      </c>
      <c r="G18" s="37"/>
      <c r="H18" s="4"/>
    </row>
    <row r="19" ht="17.25" customHeight="1">
      <c r="A19" s="38"/>
      <c r="B19" s="39"/>
      <c r="C19" t="s" s="33">
        <v>48</v>
      </c>
      <c r="D19" s="4"/>
      <c r="E19" s="42"/>
      <c r="F19" t="s" s="43">
        <v>46</v>
      </c>
      <c r="G19" s="37"/>
      <c r="H19" s="4"/>
    </row>
    <row r="20" ht="69" customHeight="1">
      <c r="A20" t="s" s="24">
        <v>49</v>
      </c>
      <c r="B20" s="3"/>
      <c r="C20" s="3"/>
      <c r="D20" s="3"/>
      <c r="E20" s="3"/>
      <c r="F20" s="3"/>
      <c r="G20" s="3"/>
      <c r="H20" s="4"/>
    </row>
  </sheetData>
  <mergeCells count="30">
    <mergeCell ref="E8:F8"/>
    <mergeCell ref="E9:F9"/>
    <mergeCell ref="A1:H1"/>
    <mergeCell ref="A2:D2"/>
    <mergeCell ref="F2:H2"/>
    <mergeCell ref="A4:A6"/>
    <mergeCell ref="B4:B6"/>
    <mergeCell ref="A8:A9"/>
    <mergeCell ref="B8:B9"/>
    <mergeCell ref="C13:D13"/>
    <mergeCell ref="C14:D14"/>
    <mergeCell ref="C15:D15"/>
    <mergeCell ref="G15:H15"/>
    <mergeCell ref="C16:D16"/>
    <mergeCell ref="G16:H16"/>
    <mergeCell ref="G17:H17"/>
    <mergeCell ref="G18:H18"/>
    <mergeCell ref="G19:H19"/>
    <mergeCell ref="A20:H20"/>
    <mergeCell ref="A17:B19"/>
    <mergeCell ref="C17:D17"/>
    <mergeCell ref="C18:D18"/>
    <mergeCell ref="C19:D19"/>
    <mergeCell ref="A10:C10"/>
    <mergeCell ref="E10:G10"/>
    <mergeCell ref="A11:H11"/>
    <mergeCell ref="A12:B16"/>
    <mergeCell ref="C12:D12"/>
    <mergeCell ref="G12:H12"/>
    <mergeCell ref="G13:H13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