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<sst xmlns="http://schemas.openxmlformats.org/spreadsheetml/2006/main" uniqueCount="50">
  <si>
    <t>云平台组 测试工程师岗XXXX年XX月绩效考核表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</si>
  <si>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</si>
  <si>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</si>
  <si>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</si>
  <si>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</si>
  <si>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</si>
  <si>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</si>
  <si>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</si>
  <si>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</si>
  <si>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</si>
  <si>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</si>
  <si>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</si>
  <si>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</si>
  <si>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项目进度延时率</t>
  </si>
  <si>
    <t>描述
1、该项由于关联牵扯多方配合（研发、ui设计、产品），只统计测试单阶段的进度达成率，其他环节有其他指标来判断。（以测试报告生成时间为测试项目关闭时间）
计算标准
延时率 = (本月结案项目总实际开发天数)/(本月结案项目总预估天数) -1
延时率 &lt;= -50%                       基数 1.5
-50% &lt; 延时率 &lt;= -20%.         基数 1.2
-20% &lt; 延时率 &lt;= 0%.            基数 1
0% &lt; 延时率 &lt;= 20%.             基数 0.8
20% &lt; 延时率 &lt;= 50%.             基数 0.5
延时率 &gt; 50%                          基数 0</t>
  </si>
  <si>
    <t>分值=基数*30</t>
  </si>
  <si>
    <t xml:space="preserve">项目有效bug率 </t>
  </si>
  <si>
    <t>描述：
1、该项作为产品质量重要体现，可以为研发提供出品提供质量保障的依据。
2、bug解决方案为设计如此、重复bug、无法重现、产品经理角色定义无需处理的不算有效bug，或测试报告生成依旧挂产品经理头上的。
3、只统计考察周期内已完成评审后生成测试报告的测试单。
计算标准
1、有效bug率大于等于90%，基数为1
2、有效bug率大于等于80%，小于90%，基数为0.8
3、有效bug率大于等于70%，小于80%，基数为0.5
4、有效bug率低于70%，基数为0</t>
  </si>
  <si>
    <t>有效bug率=（单个项目有效bug/bug总数之和）/测试单数
分值=基数*30</t>
  </si>
  <si>
    <t>能力50%</t>
  </si>
  <si>
    <t>bug转需求数</t>
  </si>
  <si>
    <t xml:space="preserve">描述：
1、该项作为测试人员对于需求完善度以及对于产品整体体验场景理解的一种能力体现。
2、只统计考察周期内已完成评审后生成测试报告的测试单。
计算标准
1、已经转需求的，3分。
2、仍挂产品/项目身上的，3分。
3、转研发任务的，3分。
</t>
  </si>
  <si>
    <t>分值=（转需求bug数+挂产品/项目身上bug数+转研发任务bug数）*3
该项分值上限30分。</t>
  </si>
  <si>
    <t>用例发现Bug率</t>
  </si>
  <si>
    <t>描述：
1、该项目作为测试人员对于用例编写能力的直观体现，能够反应用例覆盖场景是否足够全面。
2、只统计考察周期内已完成评审后生成测试报告的测试单。
计算标准
3、用例发现bug率大于等于90%，基数为1
4、用例发现bug率大于等于80%，小于90%，基数0.8
5、用例发现bug率大于等于70%，小于80%，基数为0.6
6、用例发现bug率小于70%，基数为0.5</t>
  </si>
  <si>
    <t>用例发现bug率=（用例创建的Bug / 发现Bug数）多个项目之和/测试单数
分值=基数*20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</si>
  <si>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</si>
  <si>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</si>
  <si>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</si>
  <si>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</si>
  <si>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</si>
  <si>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</si>
  <si>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</si>
  <si>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</si>
  <si>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</si>
  <si>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</si>
  <si>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</si>
  <si>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</si>
  <si>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</si>
  <si>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</si>
  <si>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</si>
  <si>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</si>
  <si>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</si>
  <si>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</si>
  <si>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</si>
  <si>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</si>
  <si>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</si>
  <si>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</si>
  <si>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</si>
  <si>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 xml:space="preserve">1、本月应发绩效：绩效基数*绩效系数(本月kpi 80分 绩效系数1，绩效基数1000，1000*1 = 1000)
</t>
    </r>
  </si>
</sst>
</file>

<file path=xl/styles.xml><?xml version="1.0" encoding="utf-8"?>
<styleSheet xmlns="http://schemas.openxmlformats.org/spreadsheetml/2006/main">
  <numFmts count="1">
    <numFmt numFmtId="0" formatCode="General"/>
  </numFmts>
  <fonts count="9">
    <font>
      <sz val="12"/>
      <color indexed="8"/>
      <name val="Helvetica Neue"/>
    </font>
    <font>
      <sz val="15"/>
      <color indexed="8"/>
      <name val="Calibri"/>
    </font>
    <font>
      <b val="1"/>
      <sz val="20"/>
      <color indexed="8"/>
      <name val="Microsoft Yahei"/>
    </font>
    <font>
      <sz val="8"/>
      <color indexed="8"/>
      <name val="Microsoft Yahei"/>
    </font>
    <font>
      <b val="1"/>
      <sz val="10"/>
      <color indexed="8"/>
      <name val="Microsoft Yahei"/>
    </font>
    <font>
      <b val="1"/>
      <sz val="10"/>
      <color indexed="8"/>
      <name val="微软雅黑"/>
    </font>
    <font>
      <sz val="10"/>
      <color indexed="8"/>
      <name val="微软雅黑"/>
    </font>
    <font>
      <b val="1"/>
      <sz val="8"/>
      <color indexed="8"/>
      <name val="Microsoft Yahei"/>
    </font>
    <font>
      <sz val="8"/>
      <color indexed="8"/>
      <name val="微软雅黑"/>
    </font>
  </fonts>
  <fills count="3">
    <fill>
      <patternFill patternType="none"/>
    </fill>
    <fill>
      <patternFill patternType="gray125"/>
    </fill>
    <fill>
      <patternFill patternType="solid">
        <fgColor indexed="9"/>
        <bgColor auto="1"/>
      </patternFill>
    </fill>
  </fills>
  <borders count="1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center"/>
    </xf>
  </cellStyleXfs>
  <cellXfs count="42">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2" fillId="2" borderId="1" applyNumberFormat="1"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3" fillId="2" borderId="1" applyNumberFormat="1" applyFont="1" applyFill="1" applyBorder="1" applyAlignment="1" applyProtection="0">
      <alignment horizontal="left" vertical="center"/>
    </xf>
    <xf numFmtId="49" fontId="3" fillId="2" borderId="4" applyNumberFormat="1" applyFont="1" applyFill="1" applyBorder="1" applyAlignment="1" applyProtection="0">
      <alignment horizontal="left" vertical="center"/>
    </xf>
    <xf numFmtId="49" fontId="3" fillId="2" borderId="1" applyNumberFormat="1" applyFont="1" applyFill="1" applyBorder="1" applyAlignment="1" applyProtection="0">
      <alignment horizontal="center" vertical="center" wrapText="1"/>
    </xf>
    <xf numFmtId="49" fontId="4" fillId="2" borderId="4" applyNumberFormat="1" applyFont="1" applyFill="1" applyBorder="1" applyAlignment="1" applyProtection="0">
      <alignment horizontal="center" vertical="center" wrapText="1"/>
    </xf>
    <xf numFmtId="49" fontId="4" fillId="2" borderId="4" applyNumberFormat="1" applyFont="1" applyFill="1" applyBorder="1" applyAlignment="1" applyProtection="0">
      <alignment horizontal="center" vertical="center"/>
    </xf>
    <xf numFmtId="0" fontId="3" fillId="2" borderId="5" applyNumberFormat="1" applyFont="1" applyFill="1" applyBorder="1" applyAlignment="1" applyProtection="0">
      <alignment horizontal="center" vertical="center"/>
    </xf>
    <xf numFmtId="49" fontId="3" fillId="2" borderId="5" applyNumberFormat="1" applyFont="1" applyFill="1" applyBorder="1" applyAlignment="1" applyProtection="0">
      <alignment horizontal="center" vertical="center" wrapText="1"/>
    </xf>
    <xf numFmtId="49" fontId="3" fillId="2" borderId="4" applyNumberFormat="1" applyFont="1" applyFill="1" applyBorder="1" applyAlignment="1" applyProtection="0">
      <alignment horizontal="center" vertical="center"/>
    </xf>
    <xf numFmtId="9" fontId="3" fillId="2" borderId="4" applyNumberFormat="1" applyFont="1" applyFill="1" applyBorder="1" applyAlignment="1" applyProtection="0">
      <alignment horizontal="center" vertical="center"/>
    </xf>
    <xf numFmtId="49" fontId="3" fillId="2" borderId="4" applyNumberFormat="1" applyFont="1" applyFill="1" applyBorder="1" applyAlignment="1" applyProtection="0">
      <alignment horizontal="left" vertical="center" wrapText="1"/>
    </xf>
    <xf numFmtId="0" fontId="7" fillId="2" borderId="4" applyNumberFormat="0" applyFont="1" applyFill="1" applyBorder="1" applyAlignment="1" applyProtection="0">
      <alignment horizontal="center" vertical="center" wrapText="1"/>
    </xf>
    <xf numFmtId="0" fontId="7" fillId="2" borderId="4" applyNumberFormat="0" applyFont="1" applyFill="1" applyBorder="1" applyAlignment="1" applyProtection="0">
      <alignment horizontal="center" vertical="center"/>
    </xf>
    <xf numFmtId="0" fontId="0" fillId="2" borderId="6" applyNumberFormat="0" applyFont="1" applyFill="1" applyBorder="1" applyAlignment="1" applyProtection="0">
      <alignment vertical="center"/>
    </xf>
    <xf numFmtId="0" fontId="3" fillId="2" borderId="4" applyNumberFormat="0" applyFont="1" applyFill="1" applyBorder="1" applyAlignment="1" applyProtection="0">
      <alignment horizontal="left" vertical="center" wrapText="1"/>
    </xf>
    <xf numFmtId="0" fontId="3" fillId="2" borderId="4" applyNumberFormat="0" applyFont="1" applyFill="1" applyBorder="1" applyAlignment="1" applyProtection="0">
      <alignment horizontal="center" vertical="center"/>
    </xf>
    <xf numFmtId="49" fontId="3" fillId="2" borderId="1" applyNumberFormat="1" applyFont="1" applyFill="1" applyBorder="1" applyAlignment="1" applyProtection="0">
      <alignment horizontal="left" vertical="center" wrapText="1"/>
    </xf>
    <xf numFmtId="0" fontId="3" fillId="2" borderId="1" applyNumberFormat="0" applyFont="1" applyFill="1" applyBorder="1" applyAlignment="1" applyProtection="0">
      <alignment horizontal="center" vertical="center" wrapText="1"/>
    </xf>
    <xf numFmtId="0" fontId="3" fillId="2" borderId="4" applyNumberFormat="1" applyFont="1" applyFill="1" applyBorder="1" applyAlignment="1" applyProtection="0">
      <alignment horizontal="center" vertical="center"/>
    </xf>
    <xf numFmtId="49" fontId="3" fillId="2" borderId="7" applyNumberFormat="1" applyFont="1" applyFill="1" applyBorder="1" applyAlignment="1" applyProtection="0">
      <alignment horizontal="center" vertical="center" wrapText="1"/>
    </xf>
    <xf numFmtId="0" fontId="0" fillId="2" borderId="8" applyNumberFormat="0" applyFont="1" applyFill="1" applyBorder="1" applyAlignment="1" applyProtection="0">
      <alignment vertical="center"/>
    </xf>
    <xf numFmtId="49" fontId="3" fillId="2" borderId="1" applyNumberFormat="1" applyFont="1" applyFill="1" applyBorder="1" applyAlignment="1" applyProtection="0">
      <alignment horizontal="center" vertical="bottom"/>
    </xf>
    <xf numFmtId="49" fontId="3" fillId="2" borderId="4" applyNumberFormat="1" applyFont="1" applyFill="1" applyBorder="1" applyAlignment="1" applyProtection="0">
      <alignment horizontal="center" vertical="bottom" wrapText="1"/>
    </xf>
    <xf numFmtId="0" fontId="3" fillId="2" borderId="1" applyNumberFormat="0" applyFont="1" applyFill="1" applyBorder="1" applyAlignment="1" applyProtection="0">
      <alignment horizontal="center" vertical="bottom" wrapText="1"/>
    </xf>
    <xf numFmtId="0" fontId="0" fillId="2" borderId="9" applyNumberFormat="0" applyFont="1" applyFill="1" applyBorder="1" applyAlignment="1" applyProtection="0">
      <alignment vertical="center"/>
    </xf>
    <xf numFmtId="0" fontId="0" fillId="2" borderId="10" applyNumberFormat="0" applyFont="1" applyFill="1" applyBorder="1" applyAlignment="1" applyProtection="0">
      <alignment vertical="center"/>
    </xf>
    <xf numFmtId="49" fontId="3" fillId="2" borderId="1" applyNumberFormat="1" applyFont="1" applyFill="1" applyBorder="1" applyAlignment="1" applyProtection="0">
      <alignment horizontal="left" vertical="bottom"/>
    </xf>
    <xf numFmtId="0" fontId="3" fillId="2" borderId="4" applyNumberFormat="1" applyFont="1" applyFill="1" applyBorder="1" applyAlignment="1" applyProtection="0">
      <alignment horizontal="center" vertical="bottom" wrapText="1"/>
    </xf>
    <xf numFmtId="0" fontId="3" fillId="2" borderId="4" applyNumberFormat="0"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bottom"/>
    </xf>
    <xf numFmtId="0" fontId="3" fillId="2" borderId="4" applyNumberFormat="0" applyFont="1" applyFill="1" applyBorder="1" applyAlignment="1" applyProtection="0">
      <alignment horizontal="center" vertical="bottom"/>
    </xf>
    <xf numFmtId="0" fontId="0" fillId="2" borderId="11" applyNumberFormat="0" applyFont="1" applyFill="1" applyBorder="1" applyAlignment="1" applyProtection="0">
      <alignment vertical="center"/>
    </xf>
    <xf numFmtId="0" fontId="0" fillId="2" borderId="12" applyNumberFormat="0" applyFont="1" applyFill="1" applyBorder="1" applyAlignment="1" applyProtection="0">
      <alignment vertical="center"/>
    </xf>
    <xf numFmtId="49" fontId="7" fillId="2" borderId="4"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3" fillId="2" borderId="4" applyNumberFormat="0" applyFont="1" applyFill="1" applyBorder="1" applyAlignment="1" applyProtection="0">
      <alignment vertical="bottom"/>
    </xf>
    <xf numFmtId="49" fontId="3" fillId="2" borderId="4" applyNumberFormat="1" applyFont="1" applyFill="1" applyBorder="1" applyAlignment="1" applyProtection="0">
      <alignment horizontal="center" vertical="bottom"/>
    </xf>
    <xf numFmtId="0" fontId="3" fillId="2" borderId="4"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H20"/>
  <sheetViews>
    <sheetView workbookViewId="0" showGridLines="0" defaultGridColor="1"/>
  </sheetViews>
  <sheetFormatPr defaultColWidth="11.2857" defaultRowHeight="15" customHeight="1" outlineLevelRow="0" outlineLevelCol="0"/>
  <cols>
    <col min="1" max="1" width="4" style="1" customWidth="1"/>
    <col min="2" max="2" width="7.86719" style="1" customWidth="1"/>
    <col min="3" max="3" width="13.2891" style="1" customWidth="1"/>
    <col min="4" max="4" width="4.57812" style="1" customWidth="1"/>
    <col min="5" max="5" width="39.1562" style="1" customWidth="1"/>
    <col min="6" max="6" width="13.1484" style="1" customWidth="1"/>
    <col min="7" max="7" width="12.8672" style="1" customWidth="1"/>
    <col min="8" max="8" width="8.15625" style="1" customWidth="1"/>
    <col min="9" max="16384" width="11.2891" style="1" customWidth="1"/>
  </cols>
  <sheetData>
    <row r="1" ht="39" customHeight="1">
      <c r="A1" t="s" s="2">
        <v>0</v>
      </c>
      <c r="B1" s="3"/>
      <c r="C1" s="3"/>
      <c r="D1" s="3"/>
      <c r="E1" s="3"/>
      <c r="F1" s="3"/>
      <c r="G1" s="3"/>
      <c r="H1" s="4"/>
    </row>
    <row r="2" ht="24.75" customHeight="1">
      <c r="A2" t="s" s="5">
        <v>1</v>
      </c>
      <c r="B2" s="3"/>
      <c r="C2" s="3"/>
      <c r="D2" s="4"/>
      <c r="E2" t="s" s="6">
        <v>2</v>
      </c>
      <c r="F2" t="s" s="7">
        <v>3</v>
      </c>
      <c r="G2" s="3"/>
      <c r="H2" s="4"/>
    </row>
    <row r="3" ht="36.75" customHeight="1">
      <c r="A3" t="s" s="8">
        <v>4</v>
      </c>
      <c r="B3" t="s" s="8">
        <v>5</v>
      </c>
      <c r="C3" t="s" s="9">
        <v>6</v>
      </c>
      <c r="D3" t="s" s="8">
        <v>7</v>
      </c>
      <c r="E3" t="s" s="9">
        <v>8</v>
      </c>
      <c r="F3" t="s" s="8">
        <v>9</v>
      </c>
      <c r="G3" t="s" s="8">
        <v>10</v>
      </c>
      <c r="H3" t="s" s="8">
        <v>11</v>
      </c>
    </row>
    <row r="4" ht="172.5" customHeight="1">
      <c r="A4" s="10">
        <v>1</v>
      </c>
      <c r="B4" t="s" s="11">
        <v>12</v>
      </c>
      <c r="C4" t="s" s="12">
        <v>13</v>
      </c>
      <c r="D4" s="13">
        <v>0.3</v>
      </c>
      <c r="E4" t="s" s="14">
        <v>14</v>
      </c>
      <c r="F4" t="s" s="14">
        <v>15</v>
      </c>
      <c r="G4" s="15"/>
      <c r="H4" s="16"/>
    </row>
    <row r="5" ht="162" customHeight="1">
      <c r="A5" s="17"/>
      <c r="B5" s="17"/>
      <c r="C5" t="s" s="12">
        <v>16</v>
      </c>
      <c r="D5" s="13">
        <v>0.3</v>
      </c>
      <c r="E5" t="s" s="14">
        <v>17</v>
      </c>
      <c r="F5" t="s" s="14">
        <v>18</v>
      </c>
      <c r="G5" s="15"/>
      <c r="H5" s="16"/>
    </row>
    <row r="6" ht="135" customHeight="1">
      <c r="A6" s="10">
        <v>2</v>
      </c>
      <c r="B6" t="s" s="11">
        <v>19</v>
      </c>
      <c r="C6" t="s" s="12">
        <v>20</v>
      </c>
      <c r="D6" s="13">
        <v>0.3</v>
      </c>
      <c r="E6" t="s" s="14">
        <v>21</v>
      </c>
      <c r="F6" t="s" s="14">
        <v>22</v>
      </c>
      <c r="G6" s="18"/>
      <c r="H6" s="19"/>
    </row>
    <row r="7" ht="162" customHeight="1">
      <c r="A7" s="17"/>
      <c r="B7" s="17"/>
      <c r="C7" t="s" s="12">
        <v>23</v>
      </c>
      <c r="D7" s="13">
        <v>0.2</v>
      </c>
      <c r="E7" t="s" s="14">
        <v>24</v>
      </c>
      <c r="F7" t="s" s="14">
        <v>25</v>
      </c>
      <c r="G7" s="18"/>
      <c r="H7" s="19"/>
    </row>
    <row r="8" ht="30" customHeight="1">
      <c r="A8" s="10">
        <v>4</v>
      </c>
      <c r="B8" t="s" s="11">
        <v>26</v>
      </c>
      <c r="C8" t="s" s="12">
        <v>27</v>
      </c>
      <c r="D8" t="s" s="12">
        <v>28</v>
      </c>
      <c r="E8" t="s" s="20">
        <v>29</v>
      </c>
      <c r="F8" s="4"/>
      <c r="G8" s="18"/>
      <c r="H8" s="19"/>
    </row>
    <row r="9" ht="33.75" customHeight="1">
      <c r="A9" s="17"/>
      <c r="B9" s="17"/>
      <c r="C9" t="s" s="12">
        <v>30</v>
      </c>
      <c r="D9" t="s" s="12">
        <v>28</v>
      </c>
      <c r="E9" t="s" s="20">
        <v>31</v>
      </c>
      <c r="F9" s="4"/>
      <c r="G9" s="18"/>
      <c r="H9" s="19"/>
    </row>
    <row r="10" ht="22.5" customHeight="1">
      <c r="A10" t="s" s="7">
        <v>32</v>
      </c>
      <c r="B10" s="3"/>
      <c r="C10" s="4"/>
      <c r="D10" s="13">
        <f>SUM(D4:D7)</f>
        <v>1.1</v>
      </c>
      <c r="E10" s="21"/>
      <c r="F10" s="3"/>
      <c r="G10" s="4"/>
      <c r="H10" s="22">
        <f>SUM(H6:H7)</f>
        <v>0</v>
      </c>
    </row>
    <row r="11" ht="24" customHeight="1">
      <c r="A11" t="s" s="20">
        <v>33</v>
      </c>
      <c r="B11" s="3"/>
      <c r="C11" s="3"/>
      <c r="D11" s="3"/>
      <c r="E11" s="3"/>
      <c r="F11" s="3"/>
      <c r="G11" s="3"/>
      <c r="H11" s="4"/>
    </row>
    <row r="12" ht="18" customHeight="1">
      <c r="A12" t="s" s="23">
        <v>34</v>
      </c>
      <c r="B12" s="24"/>
      <c r="C12" t="s" s="25">
        <v>35</v>
      </c>
      <c r="D12" s="4"/>
      <c r="E12" t="s" s="26">
        <v>36</v>
      </c>
      <c r="F12" t="s" s="26">
        <v>37</v>
      </c>
      <c r="G12" s="27"/>
      <c r="H12" s="4"/>
    </row>
    <row r="13" ht="18" customHeight="1">
      <c r="A13" s="28"/>
      <c r="B13" s="29"/>
      <c r="C13" t="s" s="30">
        <v>38</v>
      </c>
      <c r="D13" s="4"/>
      <c r="E13" s="31">
        <v>1.2</v>
      </c>
      <c r="F13" t="s" s="26">
        <v>39</v>
      </c>
      <c r="G13" s="27"/>
      <c r="H13" s="4"/>
    </row>
    <row r="14" ht="18" customHeight="1">
      <c r="A14" s="28"/>
      <c r="B14" s="29"/>
      <c r="C14" t="s" s="30">
        <v>40</v>
      </c>
      <c r="D14" s="4"/>
      <c r="E14" s="31">
        <v>1</v>
      </c>
      <c r="F14" s="32"/>
      <c r="G14" s="33"/>
      <c r="H14" s="4"/>
    </row>
    <row r="15" ht="18" customHeight="1">
      <c r="A15" s="28"/>
      <c r="B15" s="29"/>
      <c r="C15" t="s" s="30">
        <v>41</v>
      </c>
      <c r="D15" s="4"/>
      <c r="E15" s="31">
        <v>0.7</v>
      </c>
      <c r="F15" s="32"/>
      <c r="G15" s="34"/>
      <c r="H15" s="34"/>
    </row>
    <row r="16" ht="18" customHeight="1">
      <c r="A16" s="35"/>
      <c r="B16" s="36"/>
      <c r="C16" t="s" s="30">
        <v>42</v>
      </c>
      <c r="D16" s="4"/>
      <c r="E16" s="31">
        <v>0</v>
      </c>
      <c r="F16" t="s" s="37">
        <v>43</v>
      </c>
      <c r="G16" s="38"/>
      <c r="H16" s="4"/>
    </row>
    <row r="17" ht="18" customHeight="1">
      <c r="A17" t="s" s="23">
        <v>44</v>
      </c>
      <c r="B17" s="24"/>
      <c r="C17" t="s" s="30">
        <v>45</v>
      </c>
      <c r="D17" s="4"/>
      <c r="E17" s="39"/>
      <c r="F17" t="s" s="40">
        <v>46</v>
      </c>
      <c r="G17" s="33"/>
      <c r="H17" s="4"/>
    </row>
    <row r="18" ht="18" customHeight="1">
      <c r="A18" s="28"/>
      <c r="B18" s="29"/>
      <c r="C18" t="s" s="30">
        <v>47</v>
      </c>
      <c r="D18" s="4"/>
      <c r="E18" s="41"/>
      <c r="F18" t="s" s="40">
        <v>46</v>
      </c>
      <c r="G18" s="33"/>
      <c r="H18" s="4"/>
    </row>
    <row r="19" ht="17.25" customHeight="1">
      <c r="A19" s="35"/>
      <c r="B19" s="36"/>
      <c r="C19" t="s" s="30">
        <v>48</v>
      </c>
      <c r="D19" s="4"/>
      <c r="E19" s="39"/>
      <c r="F19" t="s" s="40">
        <v>46</v>
      </c>
      <c r="G19" s="33"/>
      <c r="H19" s="4"/>
    </row>
    <row r="20" ht="69" customHeight="1">
      <c r="A20" t="s" s="20">
        <v>49</v>
      </c>
      <c r="B20" s="3"/>
      <c r="C20" s="3"/>
      <c r="D20" s="3"/>
      <c r="E20" s="3"/>
      <c r="F20" s="3"/>
      <c r="G20" s="3"/>
      <c r="H20" s="4"/>
    </row>
  </sheetData>
  <mergeCells count="32">
    <mergeCell ref="A8:A9"/>
    <mergeCell ref="B8:B9"/>
    <mergeCell ref="A10:C10"/>
    <mergeCell ref="A12:B16"/>
    <mergeCell ref="A17:B19"/>
    <mergeCell ref="A1:H1"/>
    <mergeCell ref="A2:D2"/>
    <mergeCell ref="F2:H2"/>
    <mergeCell ref="A4:A5"/>
    <mergeCell ref="B4:B5"/>
    <mergeCell ref="A6:A7"/>
    <mergeCell ref="B6:B7"/>
    <mergeCell ref="C13:D13"/>
    <mergeCell ref="C14:D14"/>
    <mergeCell ref="C15:D15"/>
    <mergeCell ref="C16:D16"/>
    <mergeCell ref="C17:D17"/>
    <mergeCell ref="C18:D18"/>
    <mergeCell ref="C19:D19"/>
    <mergeCell ref="G14:H14"/>
    <mergeCell ref="G16:H16"/>
    <mergeCell ref="G17:H17"/>
    <mergeCell ref="G18:H18"/>
    <mergeCell ref="G19:H19"/>
    <mergeCell ref="A20:H20"/>
    <mergeCell ref="E8:F8"/>
    <mergeCell ref="E9:F9"/>
    <mergeCell ref="E10:G10"/>
    <mergeCell ref="A11:H11"/>
    <mergeCell ref="C12:D12"/>
    <mergeCell ref="G12:H12"/>
    <mergeCell ref="G13:H13"/>
  </mergeCells>
  <pageMargins left="0" right="0" top="0" bottom="0" header="0" footer="0"/>
  <pageSetup firstPageNumber="1" fitToHeight="1" fitToWidth="1" scale="75" useFirstPageNumber="0" orientation="landscape" pageOrder="downThenOver"/>
  <headerFooter>
    <oddFooter>&amp;C&amp;"Helvetica Neue,Regular"&amp;12&amp;K000000000000&amp;P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