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E2" i="1" l="1"/>
</calcChain>
</file>

<file path=xl/sharedStrings.xml><?xml version="1.0" encoding="utf-8"?>
<sst xmlns="http://schemas.openxmlformats.org/spreadsheetml/2006/main" count="83" uniqueCount="73">
  <si>
    <t>焦琨</t>
    <phoneticPr fontId="1" type="noConversion"/>
  </si>
  <si>
    <t>狼人等棋牌</t>
    <phoneticPr fontId="1" type="noConversion"/>
  </si>
  <si>
    <t>焦琨</t>
    <phoneticPr fontId="1" type="noConversion"/>
  </si>
  <si>
    <t>乒乓球网</t>
    <phoneticPr fontId="1" type="noConversion"/>
  </si>
  <si>
    <t>许杰</t>
    <phoneticPr fontId="1" type="noConversion"/>
  </si>
  <si>
    <t>买菜、水果</t>
    <phoneticPr fontId="1" type="noConversion"/>
  </si>
  <si>
    <t>许杰</t>
    <phoneticPr fontId="1" type="noConversion"/>
  </si>
  <si>
    <t>买菜、瓜子</t>
    <phoneticPr fontId="1" type="noConversion"/>
  </si>
  <si>
    <t>焦琨</t>
    <phoneticPr fontId="1" type="noConversion"/>
  </si>
  <si>
    <t>优步报销</t>
    <phoneticPr fontId="1" type="noConversion"/>
  </si>
  <si>
    <t>聂康</t>
    <phoneticPr fontId="1" type="noConversion"/>
  </si>
  <si>
    <t>姓名</t>
    <phoneticPr fontId="1" type="noConversion"/>
  </si>
  <si>
    <t>项目</t>
    <phoneticPr fontId="1" type="noConversion"/>
  </si>
  <si>
    <t>经费</t>
    <phoneticPr fontId="1" type="noConversion"/>
  </si>
  <si>
    <t>总计</t>
    <phoneticPr fontId="1" type="noConversion"/>
  </si>
  <si>
    <t>日期</t>
    <phoneticPr fontId="1" type="noConversion"/>
  </si>
  <si>
    <t>2016年7月15日-2016年7月22日</t>
    <phoneticPr fontId="1" type="noConversion"/>
  </si>
  <si>
    <t>超市买东西</t>
    <phoneticPr fontId="1" type="noConversion"/>
  </si>
  <si>
    <t>聂康</t>
    <phoneticPr fontId="1" type="noConversion"/>
  </si>
  <si>
    <t>焦琨</t>
    <phoneticPr fontId="1" type="noConversion"/>
  </si>
  <si>
    <t>车费报销</t>
    <phoneticPr fontId="1" type="noConversion"/>
  </si>
  <si>
    <t>许杰</t>
    <phoneticPr fontId="1" type="noConversion"/>
  </si>
  <si>
    <t>聂康</t>
    <phoneticPr fontId="1" type="noConversion"/>
  </si>
  <si>
    <t>许杰</t>
    <phoneticPr fontId="1" type="noConversion"/>
  </si>
  <si>
    <t>瓜子红枣</t>
    <phoneticPr fontId="1" type="noConversion"/>
  </si>
  <si>
    <t>2016年7月23号-2016年7月29日</t>
    <phoneticPr fontId="1" type="noConversion"/>
  </si>
  <si>
    <t>聂康</t>
    <phoneticPr fontId="1" type="noConversion"/>
  </si>
  <si>
    <t>焦琨</t>
    <phoneticPr fontId="1" type="noConversion"/>
  </si>
  <si>
    <t>焦琨</t>
    <phoneticPr fontId="1" type="noConversion"/>
  </si>
  <si>
    <t>吃饭消费</t>
    <phoneticPr fontId="1" type="noConversion"/>
  </si>
  <si>
    <t>平均58</t>
    <phoneticPr fontId="1" type="noConversion"/>
  </si>
  <si>
    <t>焦琨</t>
    <phoneticPr fontId="1" type="noConversion"/>
  </si>
  <si>
    <t>午餐外卖</t>
    <phoneticPr fontId="1" type="noConversion"/>
  </si>
  <si>
    <t>晚餐撸串</t>
    <phoneticPr fontId="1" type="noConversion"/>
  </si>
  <si>
    <t>焦琨</t>
    <phoneticPr fontId="1" type="noConversion"/>
  </si>
  <si>
    <t>车费报销</t>
    <phoneticPr fontId="1" type="noConversion"/>
  </si>
  <si>
    <t>焦琨</t>
    <phoneticPr fontId="1" type="noConversion"/>
  </si>
  <si>
    <t>体重秤</t>
    <phoneticPr fontId="1" type="noConversion"/>
  </si>
  <si>
    <t>2016年8月1号-2016年8月5号</t>
    <phoneticPr fontId="1" type="noConversion"/>
  </si>
  <si>
    <t>聂康</t>
    <phoneticPr fontId="1" type="noConversion"/>
  </si>
  <si>
    <t>车费报销</t>
    <phoneticPr fontId="1" type="noConversion"/>
  </si>
  <si>
    <t>焦琨</t>
    <phoneticPr fontId="1" type="noConversion"/>
  </si>
  <si>
    <t>车费报销</t>
    <phoneticPr fontId="1" type="noConversion"/>
  </si>
  <si>
    <t>焦琨</t>
    <phoneticPr fontId="1" type="noConversion"/>
  </si>
  <si>
    <t>自家鱼塘</t>
    <phoneticPr fontId="1" type="noConversion"/>
  </si>
  <si>
    <t>水果</t>
    <phoneticPr fontId="1" type="noConversion"/>
  </si>
  <si>
    <t>焦琨</t>
    <phoneticPr fontId="1" type="noConversion"/>
  </si>
  <si>
    <t>石头烤肉</t>
    <phoneticPr fontId="1" type="noConversion"/>
  </si>
  <si>
    <t>聂康</t>
    <phoneticPr fontId="1" type="noConversion"/>
  </si>
  <si>
    <t>车费报销</t>
    <phoneticPr fontId="1" type="noConversion"/>
  </si>
  <si>
    <t>许杰</t>
    <phoneticPr fontId="1" type="noConversion"/>
  </si>
  <si>
    <t>买水果</t>
    <phoneticPr fontId="1" type="noConversion"/>
  </si>
  <si>
    <t>许杰</t>
    <phoneticPr fontId="1" type="noConversion"/>
  </si>
  <si>
    <t>吃饭</t>
    <phoneticPr fontId="1" type="noConversion"/>
  </si>
  <si>
    <t>平均52.5</t>
    <phoneticPr fontId="1" type="noConversion"/>
  </si>
  <si>
    <t>平均93.5</t>
    <phoneticPr fontId="1" type="noConversion"/>
  </si>
  <si>
    <t>2016年8月8号-2016年8月14日</t>
    <phoneticPr fontId="1" type="noConversion"/>
  </si>
  <si>
    <t>许杰</t>
    <phoneticPr fontId="1" type="noConversion"/>
  </si>
  <si>
    <t>唱歌</t>
    <phoneticPr fontId="1" type="noConversion"/>
  </si>
  <si>
    <t>许杰</t>
    <phoneticPr fontId="1" type="noConversion"/>
  </si>
  <si>
    <t>人人居吃饭</t>
    <phoneticPr fontId="1" type="noConversion"/>
  </si>
  <si>
    <t>水果烤鸭</t>
    <phoneticPr fontId="1" type="noConversion"/>
  </si>
  <si>
    <t>焦琨</t>
    <phoneticPr fontId="1" type="noConversion"/>
  </si>
  <si>
    <t>车费报销</t>
    <phoneticPr fontId="1" type="noConversion"/>
  </si>
  <si>
    <t>聂康</t>
    <phoneticPr fontId="1" type="noConversion"/>
  </si>
  <si>
    <t>车费报销</t>
    <phoneticPr fontId="1" type="noConversion"/>
  </si>
  <si>
    <t>聂康</t>
    <phoneticPr fontId="1" type="noConversion"/>
  </si>
  <si>
    <t>肠粉</t>
    <phoneticPr fontId="1" type="noConversion"/>
  </si>
  <si>
    <t>许杰</t>
    <phoneticPr fontId="1" type="noConversion"/>
  </si>
  <si>
    <t>辣阿婆火锅</t>
    <phoneticPr fontId="1" type="noConversion"/>
  </si>
  <si>
    <t>许杰</t>
    <phoneticPr fontId="1" type="noConversion"/>
  </si>
  <si>
    <t>饺子</t>
    <phoneticPr fontId="1" type="noConversion"/>
  </si>
  <si>
    <t>2016年8月15日-2016年8月21日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</si>
</sst>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 tint="-9.9978637043366805E-2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1"/>
      </left>
      <right style="thin">
        <color theme="5" tint="0.59999389629810485"/>
      </right>
      <top style="thin">
        <color theme="1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1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1"/>
      </right>
      <top style="thin">
        <color theme="1"/>
      </top>
      <bottom style="thin">
        <color theme="5" tint="0.59999389629810485"/>
      </bottom>
      <diagonal/>
    </border>
    <border>
      <left style="thin">
        <color theme="1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1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/>
      </left>
      <right style="thin">
        <color theme="5" tint="0.59999389629810485"/>
      </right>
      <top style="thin">
        <color theme="5" tint="0.59999389629810485"/>
      </top>
      <bottom style="thin">
        <color theme="1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1"/>
      </bottom>
      <diagonal/>
    </border>
    <border>
      <left style="thin">
        <color theme="5" tint="0.59999389629810485"/>
      </left>
      <right style="thin">
        <color theme="1"/>
      </right>
      <top style="thin">
        <color theme="5" tint="0.59999389629810485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1" fontId="0" fillId="4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1" fontId="0" fillId="5" borderId="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3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22" workbookViewId="0">
      <selection activeCell="F36" sqref="F36:F43"/>
    </sheetView>
  </sheetViews>
  <sheetFormatPr defaultRowHeight="14.25" x14ac:dyDescent="0.2"/>
  <cols>
    <col min="1" max="1" width="10.5" style="3" customWidth="1"/>
    <col min="2" max="2" width="12" style="3" customWidth="1"/>
    <col min="3" max="5" width="9" style="3"/>
    <col min="6" max="6" width="31" style="3" customWidth="1"/>
    <col min="7" max="7" width="23.875" style="3" customWidth="1"/>
    <col min="8" max="16384" width="9" style="3"/>
  </cols>
  <sheetData>
    <row r="1" spans="1:18" s="5" customFormat="1" x14ac:dyDescent="0.2">
      <c r="A1" s="5" t="s">
        <v>11</v>
      </c>
      <c r="B1" s="5" t="s">
        <v>12</v>
      </c>
      <c r="C1" s="5" t="s">
        <v>13</v>
      </c>
      <c r="E1" s="5" t="s">
        <v>14</v>
      </c>
      <c r="F1" s="6" t="s">
        <v>15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spans="1:18" s="2" customFormat="1" x14ac:dyDescent="0.2">
      <c r="A2" s="4" t="s">
        <v>0</v>
      </c>
      <c r="B2" s="4" t="s">
        <v>1</v>
      </c>
      <c r="C2" s="4">
        <v>45</v>
      </c>
      <c r="D2" s="4"/>
      <c r="E2" s="40">
        <f>SUM(C2:C7)</f>
        <v>184</v>
      </c>
      <c r="F2" s="43" t="s">
        <v>16</v>
      </c>
      <c r="G2" s="9"/>
      <c r="H2" s="10"/>
      <c r="I2" s="10"/>
      <c r="J2" s="10"/>
      <c r="K2" s="10"/>
      <c r="L2" s="10"/>
      <c r="M2" s="10"/>
      <c r="N2" s="10"/>
      <c r="O2" s="10"/>
      <c r="P2" s="11"/>
    </row>
    <row r="3" spans="1:18" s="2" customFormat="1" x14ac:dyDescent="0.2">
      <c r="A3" s="1" t="s">
        <v>2</v>
      </c>
      <c r="B3" s="1" t="s">
        <v>3</v>
      </c>
      <c r="C3" s="1">
        <v>25</v>
      </c>
      <c r="D3" s="1"/>
      <c r="E3" s="41"/>
      <c r="F3" s="44"/>
      <c r="G3" s="12"/>
      <c r="H3" s="7"/>
      <c r="I3" s="7"/>
      <c r="J3" s="7"/>
      <c r="K3" s="7"/>
      <c r="L3" s="7"/>
      <c r="M3" s="7"/>
      <c r="N3" s="7"/>
      <c r="O3" s="7"/>
      <c r="P3" s="13"/>
    </row>
    <row r="4" spans="1:18" s="2" customFormat="1" x14ac:dyDescent="0.2">
      <c r="A4" s="1" t="s">
        <v>4</v>
      </c>
      <c r="B4" s="1" t="s">
        <v>5</v>
      </c>
      <c r="C4" s="1">
        <v>30</v>
      </c>
      <c r="D4" s="1"/>
      <c r="E4" s="41"/>
      <c r="F4" s="44"/>
      <c r="G4" s="12"/>
      <c r="H4" s="7"/>
      <c r="I4" s="7"/>
      <c r="J4" s="7"/>
      <c r="K4" s="7"/>
      <c r="L4" s="7"/>
      <c r="M4" s="7"/>
      <c r="N4" s="7"/>
      <c r="O4" s="7"/>
      <c r="P4" s="13"/>
    </row>
    <row r="5" spans="1:18" s="2" customFormat="1" x14ac:dyDescent="0.2">
      <c r="A5" s="1" t="s">
        <v>6</v>
      </c>
      <c r="B5" s="1" t="s">
        <v>7</v>
      </c>
      <c r="C5" s="1">
        <v>46</v>
      </c>
      <c r="D5" s="1"/>
      <c r="E5" s="41"/>
      <c r="F5" s="44"/>
      <c r="G5" s="12"/>
      <c r="H5" s="7"/>
      <c r="I5" s="7"/>
      <c r="J5" s="7"/>
      <c r="K5" s="7"/>
      <c r="L5" s="7"/>
      <c r="M5" s="7"/>
      <c r="N5" s="7"/>
      <c r="O5" s="7"/>
      <c r="P5" s="13"/>
    </row>
    <row r="6" spans="1:18" s="2" customFormat="1" x14ac:dyDescent="0.2">
      <c r="A6" s="1" t="s">
        <v>8</v>
      </c>
      <c r="B6" s="1" t="s">
        <v>9</v>
      </c>
      <c r="C6" s="1">
        <v>23</v>
      </c>
      <c r="D6" s="1"/>
      <c r="E6" s="41"/>
      <c r="F6" s="44"/>
      <c r="G6" s="12"/>
      <c r="H6" s="7"/>
      <c r="I6" s="7"/>
      <c r="J6" s="7"/>
      <c r="K6" s="7"/>
      <c r="L6" s="7"/>
      <c r="M6" s="7"/>
      <c r="N6" s="7"/>
      <c r="O6" s="7"/>
      <c r="P6" s="13"/>
    </row>
    <row r="7" spans="1:18" s="2" customFormat="1" x14ac:dyDescent="0.2">
      <c r="A7" s="1" t="s">
        <v>10</v>
      </c>
      <c r="B7" s="1" t="s">
        <v>9</v>
      </c>
      <c r="C7" s="1">
        <v>15</v>
      </c>
      <c r="D7" s="1"/>
      <c r="E7" s="42"/>
      <c r="F7" s="45"/>
      <c r="G7" s="14"/>
      <c r="H7" s="15"/>
      <c r="I7" s="15"/>
      <c r="J7" s="15"/>
      <c r="K7" s="15"/>
      <c r="L7" s="15"/>
      <c r="M7" s="15"/>
      <c r="N7" s="15"/>
      <c r="O7" s="15"/>
      <c r="P7" s="16"/>
    </row>
    <row r="9" spans="1:18" s="19" customFormat="1" x14ac:dyDescent="0.2">
      <c r="A9" s="17" t="s">
        <v>18</v>
      </c>
      <c r="B9" s="17" t="s">
        <v>17</v>
      </c>
      <c r="C9" s="17">
        <v>185</v>
      </c>
      <c r="D9" s="17"/>
      <c r="E9" s="17"/>
      <c r="F9" s="18">
        <v>42214</v>
      </c>
    </row>
    <row r="10" spans="1:18" s="19" customFormat="1" x14ac:dyDescent="0.2">
      <c r="A10" s="17" t="s">
        <v>19</v>
      </c>
      <c r="B10" s="17" t="s">
        <v>20</v>
      </c>
      <c r="C10" s="17">
        <v>21</v>
      </c>
      <c r="D10" s="17"/>
      <c r="E10" s="20"/>
      <c r="F10" s="20"/>
    </row>
    <row r="11" spans="1:18" s="19" customFormat="1" x14ac:dyDescent="0.2">
      <c r="A11" s="17" t="s">
        <v>21</v>
      </c>
      <c r="B11" s="17" t="s">
        <v>20</v>
      </c>
      <c r="C11" s="17">
        <v>7</v>
      </c>
      <c r="D11" s="17"/>
      <c r="E11" s="21">
        <v>34</v>
      </c>
      <c r="F11" s="21" t="s">
        <v>25</v>
      </c>
    </row>
    <row r="12" spans="1:18" s="19" customFormat="1" x14ac:dyDescent="0.2">
      <c r="A12" s="17" t="s">
        <v>22</v>
      </c>
      <c r="B12" s="17" t="s">
        <v>20</v>
      </c>
      <c r="C12" s="17">
        <v>6</v>
      </c>
      <c r="D12" s="17"/>
      <c r="E12" s="22"/>
      <c r="F12" s="22"/>
    </row>
    <row r="13" spans="1:18" s="19" customFormat="1" x14ac:dyDescent="0.2">
      <c r="A13" s="20" t="s">
        <v>23</v>
      </c>
      <c r="B13" s="20" t="s">
        <v>24</v>
      </c>
      <c r="C13" s="20">
        <v>10.5</v>
      </c>
      <c r="D13" s="20"/>
      <c r="E13" s="20"/>
      <c r="F13" s="20"/>
    </row>
    <row r="14" spans="1:18" s="50" customFormat="1" x14ac:dyDescent="0.2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 s="24" customFormat="1" x14ac:dyDescent="0.2">
      <c r="A15" s="24" t="s">
        <v>26</v>
      </c>
      <c r="B15" s="24" t="s">
        <v>20</v>
      </c>
      <c r="C15" s="24">
        <v>24.5</v>
      </c>
      <c r="E15" s="46">
        <v>78</v>
      </c>
      <c r="F15" s="25"/>
      <c r="G15" s="28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9"/>
    </row>
    <row r="16" spans="1:18" s="24" customFormat="1" x14ac:dyDescent="0.2">
      <c r="A16" s="24" t="s">
        <v>27</v>
      </c>
      <c r="B16" s="24" t="s">
        <v>20</v>
      </c>
      <c r="C16" s="24">
        <v>53</v>
      </c>
      <c r="E16" s="47"/>
      <c r="F16" s="26">
        <v>42581</v>
      </c>
      <c r="G16" s="28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9"/>
    </row>
    <row r="17" spans="1:18" s="24" customFormat="1" x14ac:dyDescent="0.2">
      <c r="A17" s="24" t="s">
        <v>28</v>
      </c>
      <c r="B17" s="24" t="s">
        <v>29</v>
      </c>
      <c r="C17" s="24">
        <v>293</v>
      </c>
      <c r="D17" s="24" t="s">
        <v>30</v>
      </c>
      <c r="F17" s="27"/>
      <c r="G17" s="28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9"/>
    </row>
    <row r="19" spans="1:18" s="30" customFormat="1" x14ac:dyDescent="0.2">
      <c r="A19" s="30" t="s">
        <v>31</v>
      </c>
      <c r="B19" s="30" t="s">
        <v>32</v>
      </c>
      <c r="C19" s="30">
        <v>74</v>
      </c>
      <c r="F19" s="51">
        <v>42582</v>
      </c>
      <c r="G19" s="53"/>
    </row>
    <row r="20" spans="1:18" s="30" customFormat="1" x14ac:dyDescent="0.2">
      <c r="A20" s="30" t="s">
        <v>31</v>
      </c>
      <c r="B20" s="30" t="s">
        <v>33</v>
      </c>
      <c r="C20" s="30">
        <v>70</v>
      </c>
      <c r="F20" s="52"/>
      <c r="G20" s="54"/>
    </row>
    <row r="22" spans="1:18" s="32" customFormat="1" x14ac:dyDescent="0.2">
      <c r="A22" s="32" t="s">
        <v>34</v>
      </c>
      <c r="B22" s="32" t="s">
        <v>35</v>
      </c>
      <c r="C22" s="32">
        <v>23</v>
      </c>
      <c r="E22" s="37">
        <v>86.2</v>
      </c>
      <c r="F22" s="37" t="s">
        <v>38</v>
      </c>
    </row>
    <row r="23" spans="1:18" s="31" customFormat="1" x14ac:dyDescent="0.2">
      <c r="A23" s="31" t="s">
        <v>36</v>
      </c>
      <c r="B23" s="31" t="s">
        <v>37</v>
      </c>
      <c r="C23" s="31">
        <v>59</v>
      </c>
      <c r="E23" s="38"/>
      <c r="F23" s="38"/>
    </row>
    <row r="24" spans="1:18" s="31" customFormat="1" x14ac:dyDescent="0.2">
      <c r="A24" s="31" t="s">
        <v>39</v>
      </c>
      <c r="B24" s="31" t="s">
        <v>40</v>
      </c>
      <c r="C24" s="31">
        <v>4.2</v>
      </c>
      <c r="E24" s="39"/>
      <c r="F24" s="39"/>
    </row>
    <row r="26" spans="1:18" s="33" customFormat="1" x14ac:dyDescent="0.2">
      <c r="A26" s="33" t="s">
        <v>41</v>
      </c>
      <c r="B26" s="33" t="s">
        <v>42</v>
      </c>
      <c r="C26" s="33">
        <v>62</v>
      </c>
      <c r="E26" s="34">
        <v>595.5</v>
      </c>
      <c r="F26" s="34" t="s">
        <v>56</v>
      </c>
      <c r="G26" s="34"/>
    </row>
    <row r="27" spans="1:18" s="33" customFormat="1" x14ac:dyDescent="0.2">
      <c r="A27" s="33" t="s">
        <v>41</v>
      </c>
      <c r="B27" s="33" t="s">
        <v>45</v>
      </c>
      <c r="C27" s="33">
        <v>7</v>
      </c>
      <c r="E27" s="35"/>
      <c r="F27" s="35"/>
      <c r="G27" s="35"/>
    </row>
    <row r="28" spans="1:18" s="33" customFormat="1" x14ac:dyDescent="0.2">
      <c r="A28" s="33" t="s">
        <v>46</v>
      </c>
      <c r="B28" s="33" t="s">
        <v>47</v>
      </c>
      <c r="C28" s="33">
        <v>100</v>
      </c>
      <c r="E28" s="35"/>
      <c r="F28" s="35"/>
      <c r="G28" s="35"/>
    </row>
    <row r="29" spans="1:18" s="33" customFormat="1" x14ac:dyDescent="0.2">
      <c r="A29" s="33" t="s">
        <v>48</v>
      </c>
      <c r="B29" s="33" t="s">
        <v>49</v>
      </c>
      <c r="C29" s="33">
        <v>8.5</v>
      </c>
      <c r="E29" s="35"/>
      <c r="F29" s="35"/>
      <c r="G29" s="35"/>
    </row>
    <row r="30" spans="1:18" s="33" customFormat="1" x14ac:dyDescent="0.2">
      <c r="A30" s="33" t="s">
        <v>50</v>
      </c>
      <c r="B30" s="33" t="s">
        <v>51</v>
      </c>
      <c r="C30" s="33">
        <v>15</v>
      </c>
      <c r="E30" s="35"/>
      <c r="F30" s="35"/>
      <c r="G30" s="35"/>
    </row>
    <row r="31" spans="1:18" s="33" customFormat="1" x14ac:dyDescent="0.2">
      <c r="A31" s="33" t="s">
        <v>52</v>
      </c>
      <c r="B31" s="33" t="s">
        <v>53</v>
      </c>
      <c r="C31" s="33">
        <v>45</v>
      </c>
      <c r="E31" s="35"/>
      <c r="F31" s="35"/>
      <c r="G31" s="35"/>
    </row>
    <row r="32" spans="1:18" s="33" customFormat="1" x14ac:dyDescent="0.2">
      <c r="A32" s="33" t="s">
        <v>43</v>
      </c>
      <c r="B32" s="33" t="s">
        <v>53</v>
      </c>
      <c r="C32" s="33">
        <v>43</v>
      </c>
      <c r="E32" s="35"/>
      <c r="F32" s="35"/>
      <c r="G32" s="35"/>
    </row>
    <row r="33" spans="1:7" s="33" customFormat="1" x14ac:dyDescent="0.2">
      <c r="C33" s="33">
        <f>SUM(C26:C32)</f>
        <v>280.5</v>
      </c>
      <c r="D33" s="33" t="s">
        <v>55</v>
      </c>
      <c r="E33" s="35"/>
      <c r="F33" s="35"/>
      <c r="G33" s="35"/>
    </row>
    <row r="34" spans="1:7" s="33" customFormat="1" x14ac:dyDescent="0.2">
      <c r="A34" s="33" t="s">
        <v>43</v>
      </c>
      <c r="B34" s="33" t="s">
        <v>44</v>
      </c>
      <c r="C34" s="33">
        <v>315</v>
      </c>
      <c r="D34" s="33" t="s">
        <v>54</v>
      </c>
      <c r="E34" s="36"/>
      <c r="F34" s="36"/>
      <c r="G34" s="36"/>
    </row>
    <row r="36" spans="1:7" s="31" customFormat="1" x14ac:dyDescent="0.2">
      <c r="A36" s="31" t="s">
        <v>57</v>
      </c>
      <c r="B36" s="31" t="s">
        <v>58</v>
      </c>
      <c r="C36" s="31">
        <v>58</v>
      </c>
      <c r="E36" s="37">
        <v>453</v>
      </c>
      <c r="F36" s="37" t="s">
        <v>72</v>
      </c>
    </row>
    <row r="37" spans="1:7" s="31" customFormat="1" x14ac:dyDescent="0.2">
      <c r="A37" s="31" t="s">
        <v>59</v>
      </c>
      <c r="B37" s="31" t="s">
        <v>60</v>
      </c>
      <c r="C37" s="31">
        <v>165</v>
      </c>
      <c r="D37" s="31">
        <v>100</v>
      </c>
      <c r="E37" s="38"/>
      <c r="F37" s="38"/>
    </row>
    <row r="38" spans="1:7" s="31" customFormat="1" x14ac:dyDescent="0.2">
      <c r="A38" s="31" t="s">
        <v>59</v>
      </c>
      <c r="B38" s="31" t="s">
        <v>61</v>
      </c>
      <c r="C38" s="31">
        <v>18</v>
      </c>
      <c r="E38" s="38"/>
      <c r="F38" s="38"/>
    </row>
    <row r="39" spans="1:7" s="31" customFormat="1" x14ac:dyDescent="0.2">
      <c r="A39" s="31" t="s">
        <v>62</v>
      </c>
      <c r="B39" s="31" t="s">
        <v>63</v>
      </c>
      <c r="C39" s="31">
        <v>24</v>
      </c>
      <c r="E39" s="38"/>
      <c r="F39" s="38"/>
    </row>
    <row r="40" spans="1:7" s="31" customFormat="1" x14ac:dyDescent="0.2">
      <c r="A40" s="31" t="s">
        <v>64</v>
      </c>
      <c r="B40" s="31" t="s">
        <v>65</v>
      </c>
      <c r="C40" s="31">
        <v>29</v>
      </c>
      <c r="E40" s="38"/>
      <c r="F40" s="38"/>
    </row>
    <row r="41" spans="1:7" s="31" customFormat="1" x14ac:dyDescent="0.2">
      <c r="A41" s="31" t="s">
        <v>66</v>
      </c>
      <c r="B41" s="31" t="s">
        <v>67</v>
      </c>
      <c r="C41" s="31">
        <v>19</v>
      </c>
      <c r="E41" s="38"/>
      <c r="F41" s="38"/>
    </row>
    <row r="42" spans="1:7" s="31" customFormat="1" x14ac:dyDescent="0.2">
      <c r="A42" s="31" t="s">
        <v>68</v>
      </c>
      <c r="B42" s="31" t="s">
        <v>69</v>
      </c>
      <c r="C42" s="31">
        <v>110</v>
      </c>
      <c r="D42" s="31">
        <v>66</v>
      </c>
      <c r="E42" s="38"/>
      <c r="F42" s="38"/>
    </row>
    <row r="43" spans="1:7" s="31" customFormat="1" x14ac:dyDescent="0.2">
      <c r="A43" s="31" t="s">
        <v>70</v>
      </c>
      <c r="B43" s="31" t="s">
        <v>71</v>
      </c>
      <c r="C43" s="31">
        <v>30</v>
      </c>
      <c r="E43" s="39"/>
      <c r="F43" s="39"/>
    </row>
  </sheetData>
  <mergeCells count="13">
    <mergeCell ref="E36:E43"/>
    <mergeCell ref="F36:F43"/>
    <mergeCell ref="E2:E7"/>
    <mergeCell ref="F2:F7"/>
    <mergeCell ref="E15:E16"/>
    <mergeCell ref="A14:XFD14"/>
    <mergeCell ref="F19:F20"/>
    <mergeCell ref="G19:G20"/>
    <mergeCell ref="E26:E34"/>
    <mergeCell ref="F26:F34"/>
    <mergeCell ref="G26:G34"/>
    <mergeCell ref="E22:E24"/>
    <mergeCell ref="F22:F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2016-08-21T14:41:58Z</dcterms:modified>
</cp:coreProperties>
</file>