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RPC\Desktop\"/>
    </mc:Choice>
  </mc:AlternateContent>
  <bookViews>
    <workbookView xWindow="0" yWindow="0" windowWidth="20490" windowHeight="7065"/>
  </bookViews>
  <sheets>
    <sheet name="Sheet1" sheetId="1" r:id="rId1"/>
  </sheets>
  <definedNames>
    <definedName name="_xlnm._FilterDatabase" localSheetId="0" hidden="1">Sheet1!$A$1:$F$116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48" i="1"/>
  <c r="G49" i="1"/>
  <c r="G50" i="1"/>
  <c r="G51" i="1"/>
  <c r="G52" i="1"/>
  <c r="G53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5" i="1"/>
  <c r="G26" i="1"/>
  <c r="G27" i="1"/>
  <c r="G28" i="1"/>
  <c r="G29" i="1"/>
  <c r="G30" i="1"/>
  <c r="G31" i="1"/>
  <c r="G32" i="1"/>
  <c r="G33" i="1"/>
  <c r="E47" i="1" l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G14" i="1"/>
  <c r="G15" i="1"/>
  <c r="G16" i="1"/>
  <c r="G17" i="1"/>
  <c r="G18" i="1"/>
  <c r="G19" i="1"/>
  <c r="G20" i="1"/>
  <c r="G21" i="1"/>
  <c r="G22" i="1"/>
  <c r="G23" i="1"/>
  <c r="G24" i="1"/>
  <c r="G3" i="1"/>
  <c r="G4" i="1"/>
  <c r="G5" i="1"/>
  <c r="G6" i="1"/>
  <c r="G7" i="1"/>
  <c r="G8" i="1"/>
  <c r="G9" i="1"/>
  <c r="G10" i="1"/>
  <c r="G11" i="1"/>
  <c r="G12" i="1"/>
  <c r="G13" i="1"/>
  <c r="G2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<sst xmlns="http://schemas.openxmlformats.org/spreadsheetml/2006/main" count="285" uniqueCount="37">
  <si>
    <t>country</t>
  </si>
  <si>
    <t>Fertilizers</t>
  </si>
  <si>
    <t>Brazil</t>
  </si>
  <si>
    <t>Ammonia, anhydrous</t>
  </si>
  <si>
    <t>Ammonium nitrate (AN)</t>
  </si>
  <si>
    <t>Ammonium sulphate</t>
  </si>
  <si>
    <t>Calcium ammonium nitrate (CAN) and other mixtures with calcium carbonate</t>
  </si>
  <si>
    <t>Diammonium phosphate (DAP)</t>
  </si>
  <si>
    <t>Fertilizers n.e.c.</t>
  </si>
  <si>
    <t>Monoammonium phosphate (MAP)</t>
  </si>
  <si>
    <t>NPK fertilizers</t>
  </si>
  <si>
    <t>Other nitrogenous fertilizers, n.e.c.</t>
  </si>
  <si>
    <t>Other NK compounds</t>
  </si>
  <si>
    <t>Other NP compounds</t>
  </si>
  <si>
    <t>Other phosphatic fertilizers, n.e.c.</t>
  </si>
  <si>
    <t>Other potassic fertilizers, n.e.c.</t>
  </si>
  <si>
    <t>Phosphate rock</t>
  </si>
  <si>
    <t>PK compounds</t>
  </si>
  <si>
    <t>Potassium chloride (muriate of potash) (MOP)</t>
  </si>
  <si>
    <t>Potassium nitrate</t>
  </si>
  <si>
    <t>Potassium sulphate (sulphate of potash) (SOP)</t>
  </si>
  <si>
    <t>Sodium nitrate</t>
  </si>
  <si>
    <t>Superphosphates above 35%</t>
  </si>
  <si>
    <t>Superphosphates, other</t>
  </si>
  <si>
    <t>Urea</t>
  </si>
  <si>
    <t>Urea and ammonium nitrate solutions (UAN)</t>
  </si>
  <si>
    <t>Import&amp;Product</t>
  </si>
  <si>
    <t>Export</t>
  </si>
  <si>
    <t>Use</t>
  </si>
  <si>
    <t>x</t>
  </si>
  <si>
    <t>Availability</t>
  </si>
  <si>
    <t>product</t>
  </si>
  <si>
    <t>rice</t>
  </si>
  <si>
    <t>total earn</t>
  </si>
  <si>
    <t>MAIZE</t>
  </si>
  <si>
    <t>SOYBEAN</t>
  </si>
  <si>
    <t>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</si>
</sst>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topLeftCell="A76" workbookViewId="0">
      <selection activeCell="A24" sqref="A24:A93"/>
    </sheetView>
  </sheetViews>
  <sheetFormatPr defaultRowHeight="15" x14ac:dyDescent="0.25"/>
  <cols>
    <col min="1" max="1" width="24.85546875" customWidth="1"/>
    <col min="2" max="2" width="73.42578125" customWidth="1"/>
    <col min="3" max="5" width="21.5703125" customWidth="1"/>
    <col min="6" max="6" width="11.28515625" customWidth="1"/>
    <col min="7" max="7" width="16.85546875" customWidth="1"/>
  </cols>
  <sheetData>
    <row r="1" spans="1:9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30</v>
      </c>
      <c r="F1" s="1" t="s">
        <v>28</v>
      </c>
      <c r="G1" s="1" t="s">
        <v>29</v>
      </c>
      <c r="H1" s="1" t="s">
        <v>31</v>
      </c>
      <c r="I1" s="1" t="s">
        <v>33</v>
      </c>
    </row>
    <row r="2" spans="1:9" x14ac:dyDescent="0.25">
      <c r="A2" t="s">
        <v>2</v>
      </c>
      <c r="B2" t="s">
        <v>3</v>
      </c>
      <c r="C2">
        <v>24144572.049999997</v>
      </c>
      <c r="D2">
        <v>399156.28</v>
      </c>
      <c r="E2">
        <f t="shared" ref="E2:E24" si="0">C2-D2</f>
        <v>23745415.769999996</v>
      </c>
      <c r="F2">
        <v>2571549</v>
      </c>
      <c r="G2">
        <f>F2/I2</f>
        <v>0.92448769650029472</v>
      </c>
      <c r="H2" t="s">
        <v>32</v>
      </c>
      <c r="I2">
        <v>2781593.5352463396</v>
      </c>
    </row>
    <row r="3" spans="1:9" x14ac:dyDescent="0.25">
      <c r="A3" t="s">
        <v>2</v>
      </c>
      <c r="B3" t="s">
        <v>4</v>
      </c>
      <c r="C3">
        <v>21546416.920000006</v>
      </c>
      <c r="D3">
        <v>214625.64999999997</v>
      </c>
      <c r="E3">
        <f t="shared" si="0"/>
        <v>21331791.270000007</v>
      </c>
      <c r="F3">
        <v>13821890.370000001</v>
      </c>
      <c r="G3">
        <f t="shared" ref="G3:G66" si="1">F3/I3</f>
        <v>4.9690546784995764</v>
      </c>
      <c r="H3" t="s">
        <v>32</v>
      </c>
      <c r="I3">
        <v>2781593.5352463396</v>
      </c>
    </row>
    <row r="4" spans="1:9" x14ac:dyDescent="0.25">
      <c r="A4" t="s">
        <v>2</v>
      </c>
      <c r="B4" t="s">
        <v>5</v>
      </c>
      <c r="C4">
        <v>30988444.529999997</v>
      </c>
      <c r="D4">
        <v>53840.25</v>
      </c>
      <c r="E4">
        <f t="shared" si="0"/>
        <v>30934604.279999997</v>
      </c>
      <c r="F4">
        <v>22805149.59</v>
      </c>
      <c r="G4">
        <f t="shared" si="1"/>
        <v>8.1985916709359774</v>
      </c>
      <c r="H4" t="s">
        <v>32</v>
      </c>
      <c r="I4">
        <v>2781593.5352463396</v>
      </c>
    </row>
    <row r="5" spans="1:9" x14ac:dyDescent="0.25">
      <c r="A5" t="s">
        <v>2</v>
      </c>
      <c r="B5" t="s">
        <v>6</v>
      </c>
      <c r="C5">
        <v>2020987.02</v>
      </c>
      <c r="D5">
        <v>10844.029999999999</v>
      </c>
      <c r="E5">
        <f t="shared" si="0"/>
        <v>2010142.99</v>
      </c>
      <c r="F5">
        <v>1164236.8400000001</v>
      </c>
      <c r="G5">
        <f t="shared" si="1"/>
        <v>0.41855031126857095</v>
      </c>
      <c r="H5" t="s">
        <v>32</v>
      </c>
      <c r="I5">
        <v>2781593.5352463396</v>
      </c>
    </row>
    <row r="6" spans="1:9" x14ac:dyDescent="0.25">
      <c r="A6" t="s">
        <v>2</v>
      </c>
      <c r="B6" t="s">
        <v>7</v>
      </c>
      <c r="C6">
        <v>6948831.8100000005</v>
      </c>
      <c r="D6">
        <v>148854.12999999998</v>
      </c>
      <c r="E6">
        <f t="shared" si="0"/>
        <v>6799977.6800000006</v>
      </c>
      <c r="F6">
        <v>4846157.53</v>
      </c>
      <c r="G6">
        <f t="shared" si="1"/>
        <v>1.7422234660071647</v>
      </c>
      <c r="H6" t="s">
        <v>32</v>
      </c>
      <c r="I6">
        <v>2781593.5352463396</v>
      </c>
    </row>
    <row r="7" spans="1:9" x14ac:dyDescent="0.25">
      <c r="A7" t="s">
        <v>2</v>
      </c>
      <c r="B7" t="s">
        <v>8</v>
      </c>
      <c r="C7">
        <v>2529784.3300000005</v>
      </c>
      <c r="D7">
        <v>178851.52</v>
      </c>
      <c r="E7">
        <f t="shared" si="0"/>
        <v>2350932.8100000005</v>
      </c>
      <c r="F7">
        <v>167583.35</v>
      </c>
      <c r="G7">
        <f t="shared" si="1"/>
        <v>6.0247246003596537E-2</v>
      </c>
      <c r="H7" t="s">
        <v>32</v>
      </c>
      <c r="I7">
        <v>2781593.5352463396</v>
      </c>
    </row>
    <row r="8" spans="1:9" x14ac:dyDescent="0.25">
      <c r="A8" t="s">
        <v>2</v>
      </c>
      <c r="B8" t="s">
        <v>9</v>
      </c>
      <c r="C8">
        <v>48156671.080000006</v>
      </c>
      <c r="D8">
        <v>30800.3</v>
      </c>
      <c r="E8">
        <f t="shared" si="0"/>
        <v>48125870.780000009</v>
      </c>
      <c r="F8">
        <v>36128005.269999996</v>
      </c>
      <c r="G8">
        <f t="shared" si="1"/>
        <v>12.988240306217305</v>
      </c>
      <c r="H8" t="s">
        <v>32</v>
      </c>
      <c r="I8">
        <v>2781593.5352463396</v>
      </c>
    </row>
    <row r="9" spans="1:9" x14ac:dyDescent="0.25">
      <c r="A9" t="s">
        <v>2</v>
      </c>
      <c r="B9" t="s">
        <v>10</v>
      </c>
      <c r="C9">
        <v>5601383.4500000002</v>
      </c>
      <c r="D9">
        <v>5472943.5099999998</v>
      </c>
      <c r="E9">
        <f t="shared" si="0"/>
        <v>128439.94000000041</v>
      </c>
      <c r="F9">
        <v>1151307</v>
      </c>
      <c r="G9">
        <f t="shared" si="1"/>
        <v>0.41390195418973735</v>
      </c>
      <c r="H9" t="s">
        <v>32</v>
      </c>
      <c r="I9">
        <v>2781593.5352463396</v>
      </c>
    </row>
    <row r="10" spans="1:9" x14ac:dyDescent="0.25">
      <c r="A10" t="s">
        <v>2</v>
      </c>
      <c r="B10" t="s">
        <v>11</v>
      </c>
      <c r="C10">
        <v>2468753.87</v>
      </c>
      <c r="D10">
        <v>688090.30999999994</v>
      </c>
      <c r="E10">
        <f t="shared" si="0"/>
        <v>1780663.56</v>
      </c>
      <c r="F10">
        <v>133286.37</v>
      </c>
      <c r="G10">
        <f t="shared" si="1"/>
        <v>4.7917270554123599E-2</v>
      </c>
      <c r="H10" t="s">
        <v>32</v>
      </c>
      <c r="I10">
        <v>2781593.5352463396</v>
      </c>
    </row>
    <row r="11" spans="1:9" x14ac:dyDescent="0.25">
      <c r="A11" t="s">
        <v>2</v>
      </c>
      <c r="B11" t="s">
        <v>12</v>
      </c>
      <c r="C11">
        <v>0</v>
      </c>
      <c r="D11">
        <v>0</v>
      </c>
      <c r="E11">
        <f t="shared" si="0"/>
        <v>0</v>
      </c>
      <c r="F11">
        <v>47975</v>
      </c>
      <c r="G11">
        <f t="shared" si="1"/>
        <v>1.7247307844261043E-2</v>
      </c>
      <c r="H11" t="s">
        <v>32</v>
      </c>
      <c r="I11">
        <v>2781593.5352463396</v>
      </c>
    </row>
    <row r="12" spans="1:9" x14ac:dyDescent="0.25">
      <c r="A12" t="s">
        <v>2</v>
      </c>
      <c r="B12" t="s">
        <v>13</v>
      </c>
      <c r="C12">
        <v>18740916.890000001</v>
      </c>
      <c r="D12">
        <v>720737.60000000009</v>
      </c>
      <c r="E12">
        <f t="shared" si="0"/>
        <v>18020179.289999999</v>
      </c>
      <c r="F12">
        <v>6708754.2300000004</v>
      </c>
      <c r="G12">
        <f t="shared" si="1"/>
        <v>2.4118384461969455</v>
      </c>
      <c r="H12" t="s">
        <v>32</v>
      </c>
      <c r="I12">
        <v>2781593.5352463396</v>
      </c>
    </row>
    <row r="13" spans="1:9" x14ac:dyDescent="0.25">
      <c r="A13" t="s">
        <v>2</v>
      </c>
      <c r="B13" t="s">
        <v>14</v>
      </c>
      <c r="C13">
        <v>482478.2</v>
      </c>
      <c r="D13">
        <v>160114.09</v>
      </c>
      <c r="E13">
        <f t="shared" si="0"/>
        <v>322364.11</v>
      </c>
      <c r="F13">
        <v>746028.4</v>
      </c>
      <c r="G13">
        <f t="shared" si="1"/>
        <v>0.26820180250883824</v>
      </c>
      <c r="H13" t="s">
        <v>32</v>
      </c>
      <c r="I13">
        <v>2781593.5352463396</v>
      </c>
    </row>
    <row r="14" spans="1:9" x14ac:dyDescent="0.25">
      <c r="A14" t="s">
        <v>2</v>
      </c>
      <c r="B14" t="s">
        <v>15</v>
      </c>
      <c r="C14">
        <v>402751.26</v>
      </c>
      <c r="D14">
        <v>4021.1499999999996</v>
      </c>
      <c r="E14">
        <f t="shared" si="0"/>
        <v>398730.11</v>
      </c>
      <c r="F14">
        <v>14515.24</v>
      </c>
      <c r="G14">
        <f>F14/I14</f>
        <v>5.2183181388917492E-3</v>
      </c>
      <c r="H14" t="s">
        <v>32</v>
      </c>
      <c r="I14">
        <v>2781593.5352463396</v>
      </c>
    </row>
    <row r="15" spans="1:9" x14ac:dyDescent="0.25">
      <c r="A15" t="s">
        <v>2</v>
      </c>
      <c r="B15" t="s">
        <v>16</v>
      </c>
      <c r="C15">
        <v>114296784.47999997</v>
      </c>
      <c r="D15">
        <v>13528.779999999999</v>
      </c>
      <c r="E15">
        <f t="shared" si="0"/>
        <v>114283255.69999997</v>
      </c>
      <c r="F15">
        <v>19749546</v>
      </c>
      <c r="G15">
        <f t="shared" si="1"/>
        <v>7.1000833693881047</v>
      </c>
      <c r="H15" t="s">
        <v>32</v>
      </c>
      <c r="I15">
        <v>2781593.5352463396</v>
      </c>
    </row>
    <row r="16" spans="1:9" x14ac:dyDescent="0.25">
      <c r="A16" t="s">
        <v>2</v>
      </c>
      <c r="B16" t="s">
        <v>17</v>
      </c>
      <c r="C16">
        <v>51574.179999999993</v>
      </c>
      <c r="D16">
        <v>2016903.95</v>
      </c>
      <c r="E16">
        <f t="shared" si="0"/>
        <v>-1965329.77</v>
      </c>
      <c r="F16">
        <v>0</v>
      </c>
      <c r="G16">
        <f t="shared" si="1"/>
        <v>0</v>
      </c>
      <c r="H16" t="s">
        <v>32</v>
      </c>
      <c r="I16">
        <v>2781593.5352463396</v>
      </c>
    </row>
    <row r="17" spans="1:9" x14ac:dyDescent="0.25">
      <c r="A17" t="s">
        <v>2</v>
      </c>
      <c r="B17" t="s">
        <v>18</v>
      </c>
      <c r="C17">
        <v>117603823.36000001</v>
      </c>
      <c r="D17">
        <v>230574.36</v>
      </c>
      <c r="E17">
        <f t="shared" si="0"/>
        <v>117373249.00000001</v>
      </c>
      <c r="F17">
        <v>81605026.039999992</v>
      </c>
      <c r="G17">
        <f t="shared" si="1"/>
        <v>29.337509239204138</v>
      </c>
      <c r="H17" t="s">
        <v>32</v>
      </c>
      <c r="I17">
        <v>2781593.5352463396</v>
      </c>
    </row>
    <row r="18" spans="1:9" x14ac:dyDescent="0.25">
      <c r="A18" t="s">
        <v>2</v>
      </c>
      <c r="B18" t="s">
        <v>19</v>
      </c>
      <c r="C18">
        <v>294233.53999999992</v>
      </c>
      <c r="D18">
        <v>29.83</v>
      </c>
      <c r="E18">
        <f t="shared" si="0"/>
        <v>294203.7099999999</v>
      </c>
      <c r="F18">
        <v>205946.85</v>
      </c>
      <c r="G18">
        <f t="shared" si="1"/>
        <v>7.4039160427427878E-2</v>
      </c>
      <c r="H18" t="s">
        <v>32</v>
      </c>
      <c r="I18">
        <v>2781593.5352463396</v>
      </c>
    </row>
    <row r="19" spans="1:9" x14ac:dyDescent="0.25">
      <c r="A19" t="s">
        <v>2</v>
      </c>
      <c r="B19" t="s">
        <v>20</v>
      </c>
      <c r="C19">
        <v>755811.43</v>
      </c>
      <c r="D19">
        <v>4642.1900000000005</v>
      </c>
      <c r="E19">
        <f t="shared" si="0"/>
        <v>751169.24000000011</v>
      </c>
      <c r="F19">
        <v>532611.98</v>
      </c>
      <c r="G19">
        <f t="shared" si="1"/>
        <v>0.19147728568215541</v>
      </c>
      <c r="H19" t="s">
        <v>32</v>
      </c>
      <c r="I19">
        <v>2781593.5352463396</v>
      </c>
    </row>
    <row r="20" spans="1:9" x14ac:dyDescent="0.25">
      <c r="A20" t="s">
        <v>2</v>
      </c>
      <c r="B20" t="s">
        <v>21</v>
      </c>
      <c r="C20">
        <v>192804.56</v>
      </c>
      <c r="D20">
        <v>1176.8500000000001</v>
      </c>
      <c r="E20">
        <f t="shared" si="0"/>
        <v>191627.71</v>
      </c>
      <c r="F20">
        <v>13612.71</v>
      </c>
      <c r="G20">
        <f t="shared" si="1"/>
        <v>4.8938530477259145E-3</v>
      </c>
      <c r="H20" t="s">
        <v>32</v>
      </c>
      <c r="I20">
        <v>2781593.5352463396</v>
      </c>
    </row>
    <row r="21" spans="1:9" x14ac:dyDescent="0.25">
      <c r="A21" t="s">
        <v>2</v>
      </c>
      <c r="B21" t="s">
        <v>22</v>
      </c>
      <c r="C21">
        <v>33929480.780000001</v>
      </c>
      <c r="D21">
        <v>879498.09</v>
      </c>
      <c r="E21">
        <f t="shared" si="0"/>
        <v>33049982.690000001</v>
      </c>
      <c r="F21">
        <v>24741158.030000001</v>
      </c>
      <c r="G21">
        <f t="shared" si="1"/>
        <v>8.8945986235939785</v>
      </c>
      <c r="H21" t="s">
        <v>32</v>
      </c>
      <c r="I21">
        <v>2781593.5352463396</v>
      </c>
    </row>
    <row r="22" spans="1:9" x14ac:dyDescent="0.25">
      <c r="A22" t="s">
        <v>2</v>
      </c>
      <c r="B22" t="s">
        <v>23</v>
      </c>
      <c r="C22">
        <v>76294716.629999995</v>
      </c>
      <c r="D22">
        <v>1285.55</v>
      </c>
      <c r="E22">
        <f t="shared" si="0"/>
        <v>76293431.079999998</v>
      </c>
      <c r="F22">
        <v>82430905.590000004</v>
      </c>
      <c r="G22">
        <f t="shared" si="1"/>
        <v>29.634418021718574</v>
      </c>
      <c r="H22" t="s">
        <v>32</v>
      </c>
      <c r="I22">
        <v>2781593.5352463396</v>
      </c>
    </row>
    <row r="23" spans="1:9" x14ac:dyDescent="0.25">
      <c r="A23" t="s">
        <v>2</v>
      </c>
      <c r="B23" t="s">
        <v>24</v>
      </c>
      <c r="C23">
        <v>62926634.57</v>
      </c>
      <c r="D23">
        <v>430078.02</v>
      </c>
      <c r="E23">
        <f t="shared" si="0"/>
        <v>62496556.549999997</v>
      </c>
      <c r="F23">
        <v>40422084.090000004</v>
      </c>
      <c r="G23">
        <f t="shared" si="1"/>
        <v>14.531988077266005</v>
      </c>
      <c r="H23" t="s">
        <v>32</v>
      </c>
      <c r="I23">
        <v>2781593.5352463396</v>
      </c>
    </row>
    <row r="24" spans="1:9" x14ac:dyDescent="0.25">
      <c r="A24" t="s">
        <v>2</v>
      </c>
      <c r="B24" t="s">
        <v>25</v>
      </c>
      <c r="C24">
        <v>76199.08</v>
      </c>
      <c r="D24">
        <v>5181.51</v>
      </c>
      <c r="E24">
        <f t="shared" si="0"/>
        <v>71017.570000000007</v>
      </c>
      <c r="F24">
        <v>0</v>
      </c>
      <c r="G24">
        <f t="shared" si="1"/>
        <v>0</v>
      </c>
      <c r="H24" t="s">
        <v>32</v>
      </c>
      <c r="I24">
        <v>2781593.5352463396</v>
      </c>
    </row>
    <row r="25" spans="1:9" x14ac:dyDescent="0.25">
      <c r="A25" t="s">
        <v>2</v>
      </c>
      <c r="B25" t="s">
        <v>3</v>
      </c>
      <c r="C25">
        <v>24144572.049999997</v>
      </c>
      <c r="D25">
        <v>399156.28</v>
      </c>
      <c r="E25">
        <f t="shared" ref="E25:E47" si="2">C25-D25</f>
        <v>23745415.769999996</v>
      </c>
      <c r="F25">
        <v>2571549</v>
      </c>
      <c r="G25">
        <f t="shared" si="1"/>
        <v>0.87621990517863924</v>
      </c>
      <c r="H25" t="s">
        <v>34</v>
      </c>
      <c r="I25">
        <v>2934821.4812304745</v>
      </c>
    </row>
    <row r="26" spans="1:9" x14ac:dyDescent="0.25">
      <c r="A26" t="s">
        <v>2</v>
      </c>
      <c r="B26" t="s">
        <v>4</v>
      </c>
      <c r="C26">
        <v>21546416.920000006</v>
      </c>
      <c r="D26">
        <v>214625.64999999997</v>
      </c>
      <c r="E26">
        <f t="shared" si="2"/>
        <v>21331791.270000007</v>
      </c>
      <c r="F26">
        <v>13821890.370000001</v>
      </c>
      <c r="G26">
        <f t="shared" si="1"/>
        <v>4.7096187820612974</v>
      </c>
      <c r="H26" t="s">
        <v>34</v>
      </c>
      <c r="I26">
        <v>2934821.4812304745</v>
      </c>
    </row>
    <row r="27" spans="1:9" x14ac:dyDescent="0.25">
      <c r="A27" t="s">
        <v>2</v>
      </c>
      <c r="B27" t="s">
        <v>5</v>
      </c>
      <c r="C27">
        <v>30988444.529999997</v>
      </c>
      <c r="D27">
        <v>53840.25</v>
      </c>
      <c r="E27">
        <f t="shared" si="2"/>
        <v>30934604.279999997</v>
      </c>
      <c r="F27">
        <v>22805149.59</v>
      </c>
      <c r="G27">
        <f t="shared" si="1"/>
        <v>7.7705406396434533</v>
      </c>
      <c r="H27" t="s">
        <v>34</v>
      </c>
      <c r="I27">
        <v>2934821.4812304745</v>
      </c>
    </row>
    <row r="28" spans="1:9" x14ac:dyDescent="0.25">
      <c r="A28" t="s">
        <v>2</v>
      </c>
      <c r="B28" t="s">
        <v>6</v>
      </c>
      <c r="C28">
        <v>2020987.02</v>
      </c>
      <c r="D28">
        <v>10844.029999999999</v>
      </c>
      <c r="E28">
        <f t="shared" si="2"/>
        <v>2010142.99</v>
      </c>
      <c r="F28">
        <v>1164236.8400000001</v>
      </c>
      <c r="G28">
        <f t="shared" si="1"/>
        <v>0.39669766881761875</v>
      </c>
      <c r="H28" t="s">
        <v>34</v>
      </c>
      <c r="I28">
        <v>2934821.4812304745</v>
      </c>
    </row>
    <row r="29" spans="1:9" x14ac:dyDescent="0.25">
      <c r="A29" t="s">
        <v>2</v>
      </c>
      <c r="B29" t="s">
        <v>7</v>
      </c>
      <c r="C29">
        <v>6948831.8100000005</v>
      </c>
      <c r="D29">
        <v>148854.12999999998</v>
      </c>
      <c r="E29">
        <f t="shared" si="2"/>
        <v>6799977.6800000006</v>
      </c>
      <c r="F29">
        <v>4846157.53</v>
      </c>
      <c r="G29">
        <f t="shared" si="1"/>
        <v>1.6512614348073278</v>
      </c>
      <c r="H29" t="s">
        <v>34</v>
      </c>
      <c r="I29">
        <v>2934821.4812304745</v>
      </c>
    </row>
    <row r="30" spans="1:9" x14ac:dyDescent="0.25">
      <c r="A30" t="s">
        <v>2</v>
      </c>
      <c r="B30" t="s">
        <v>8</v>
      </c>
      <c r="C30">
        <v>2529784.3300000005</v>
      </c>
      <c r="D30">
        <v>178851.52</v>
      </c>
      <c r="E30">
        <f t="shared" si="2"/>
        <v>2350932.8100000005</v>
      </c>
      <c r="F30">
        <v>167583.35</v>
      </c>
      <c r="G30">
        <f t="shared" si="1"/>
        <v>5.7101718476497518E-2</v>
      </c>
      <c r="H30" t="s">
        <v>34</v>
      </c>
      <c r="I30">
        <v>2934821.4812304745</v>
      </c>
    </row>
    <row r="31" spans="1:9" x14ac:dyDescent="0.25">
      <c r="A31" t="s">
        <v>2</v>
      </c>
      <c r="B31" t="s">
        <v>9</v>
      </c>
      <c r="C31">
        <v>48156671.080000006</v>
      </c>
      <c r="D31">
        <v>30800.3</v>
      </c>
      <c r="E31">
        <f t="shared" si="2"/>
        <v>48125870.780000009</v>
      </c>
      <c r="F31">
        <v>36128005.269999996</v>
      </c>
      <c r="G31">
        <f t="shared" si="1"/>
        <v>12.310120224025587</v>
      </c>
      <c r="H31" t="s">
        <v>34</v>
      </c>
      <c r="I31">
        <v>2934821.4812304745</v>
      </c>
    </row>
    <row r="32" spans="1:9" x14ac:dyDescent="0.25">
      <c r="A32" t="s">
        <v>2</v>
      </c>
      <c r="B32" t="s">
        <v>10</v>
      </c>
      <c r="C32">
        <v>5601383.4500000002</v>
      </c>
      <c r="D32">
        <v>5472943.5099999998</v>
      </c>
      <c r="E32">
        <f t="shared" si="2"/>
        <v>128439.94000000041</v>
      </c>
      <c r="F32">
        <v>1151307</v>
      </c>
      <c r="G32">
        <f t="shared" si="1"/>
        <v>0.39229200391340147</v>
      </c>
      <c r="H32" t="s">
        <v>34</v>
      </c>
      <c r="I32">
        <v>2934821.4812304745</v>
      </c>
    </row>
    <row r="33" spans="1:9" x14ac:dyDescent="0.25">
      <c r="A33" t="s">
        <v>2</v>
      </c>
      <c r="B33" t="s">
        <v>11</v>
      </c>
      <c r="C33">
        <v>2468753.87</v>
      </c>
      <c r="D33">
        <v>688090.30999999994</v>
      </c>
      <c r="E33">
        <f t="shared" si="2"/>
        <v>1780663.56</v>
      </c>
      <c r="F33">
        <v>133286.37</v>
      </c>
      <c r="G33">
        <f t="shared" si="1"/>
        <v>4.5415494895491015E-2</v>
      </c>
      <c r="H33" t="s">
        <v>34</v>
      </c>
      <c r="I33">
        <v>2934821.4812304745</v>
      </c>
    </row>
    <row r="34" spans="1:9" x14ac:dyDescent="0.25">
      <c r="A34" t="s">
        <v>2</v>
      </c>
      <c r="B34" t="s">
        <v>12</v>
      </c>
      <c r="C34">
        <v>0</v>
      </c>
      <c r="D34">
        <v>0</v>
      </c>
      <c r="E34">
        <f t="shared" si="2"/>
        <v>0</v>
      </c>
      <c r="F34">
        <v>47975</v>
      </c>
      <c r="G34">
        <f t="shared" si="1"/>
        <v>1.6346820515940087E-2</v>
      </c>
      <c r="H34" t="s">
        <v>34</v>
      </c>
      <c r="I34">
        <v>2934821.4812304745</v>
      </c>
    </row>
    <row r="35" spans="1:9" x14ac:dyDescent="0.25">
      <c r="A35" t="s">
        <v>2</v>
      </c>
      <c r="B35" t="s">
        <v>13</v>
      </c>
      <c r="C35">
        <v>18740916.890000001</v>
      </c>
      <c r="D35">
        <v>720737.60000000009</v>
      </c>
      <c r="E35">
        <f t="shared" si="2"/>
        <v>18020179.289999999</v>
      </c>
      <c r="F35">
        <v>6708754.2300000004</v>
      </c>
      <c r="G35">
        <f t="shared" si="1"/>
        <v>2.2859156077824672</v>
      </c>
      <c r="H35" t="s">
        <v>34</v>
      </c>
      <c r="I35">
        <v>2934821.4812304745</v>
      </c>
    </row>
    <row r="36" spans="1:9" x14ac:dyDescent="0.25">
      <c r="A36" t="s">
        <v>2</v>
      </c>
      <c r="B36" t="s">
        <v>14</v>
      </c>
      <c r="C36">
        <v>482478.2</v>
      </c>
      <c r="D36">
        <v>160114.09</v>
      </c>
      <c r="E36">
        <f t="shared" si="2"/>
        <v>322364.11</v>
      </c>
      <c r="F36">
        <v>746028.4</v>
      </c>
      <c r="G36">
        <f t="shared" si="1"/>
        <v>0.25419890264917061</v>
      </c>
      <c r="H36" t="s">
        <v>34</v>
      </c>
      <c r="I36">
        <v>2934821.4812304745</v>
      </c>
    </row>
    <row r="37" spans="1:9" x14ac:dyDescent="0.25">
      <c r="A37" t="s">
        <v>2</v>
      </c>
      <c r="B37" t="s">
        <v>15</v>
      </c>
      <c r="C37">
        <v>402751.26</v>
      </c>
      <c r="D37">
        <v>4021.1499999999996</v>
      </c>
      <c r="E37">
        <f t="shared" si="2"/>
        <v>398730.11</v>
      </c>
      <c r="F37">
        <v>14515.24</v>
      </c>
      <c r="G37">
        <f t="shared" si="1"/>
        <v>4.9458681193495406E-3</v>
      </c>
      <c r="H37" t="s">
        <v>34</v>
      </c>
      <c r="I37">
        <v>2934821.4812304745</v>
      </c>
    </row>
    <row r="38" spans="1:9" x14ac:dyDescent="0.25">
      <c r="A38" t="s">
        <v>2</v>
      </c>
      <c r="B38" t="s">
        <v>16</v>
      </c>
      <c r="C38">
        <v>114296784.47999997</v>
      </c>
      <c r="D38">
        <v>13528.779999999999</v>
      </c>
      <c r="E38">
        <f t="shared" si="2"/>
        <v>114283255.69999997</v>
      </c>
      <c r="F38">
        <v>19749546</v>
      </c>
      <c r="G38">
        <f t="shared" si="1"/>
        <v>6.7293857995477335</v>
      </c>
      <c r="H38" t="s">
        <v>34</v>
      </c>
      <c r="I38">
        <v>2934821.4812304745</v>
      </c>
    </row>
    <row r="39" spans="1:9" x14ac:dyDescent="0.25">
      <c r="A39" t="s">
        <v>2</v>
      </c>
      <c r="B39" t="s">
        <v>17</v>
      </c>
      <c r="C39">
        <v>51574.179999999993</v>
      </c>
      <c r="D39">
        <v>2016903.95</v>
      </c>
      <c r="E39">
        <f t="shared" si="2"/>
        <v>-1965329.77</v>
      </c>
      <c r="F39">
        <v>0</v>
      </c>
      <c r="G39">
        <f t="shared" si="1"/>
        <v>0</v>
      </c>
      <c r="H39" t="s">
        <v>34</v>
      </c>
      <c r="I39">
        <v>2934821.4812304745</v>
      </c>
    </row>
    <row r="40" spans="1:9" x14ac:dyDescent="0.25">
      <c r="A40" t="s">
        <v>2</v>
      </c>
      <c r="B40" t="s">
        <v>18</v>
      </c>
      <c r="C40">
        <v>117603823.36000001</v>
      </c>
      <c r="D40">
        <v>230574.36</v>
      </c>
      <c r="E40">
        <f t="shared" si="2"/>
        <v>117373249.00000001</v>
      </c>
      <c r="F40">
        <v>81605026.039999992</v>
      </c>
      <c r="G40">
        <f t="shared" si="1"/>
        <v>27.805788720677374</v>
      </c>
      <c r="H40" t="s">
        <v>34</v>
      </c>
      <c r="I40">
        <v>2934821.4812304745</v>
      </c>
    </row>
    <row r="41" spans="1:9" x14ac:dyDescent="0.25">
      <c r="A41" t="s">
        <v>2</v>
      </c>
      <c r="B41" t="s">
        <v>19</v>
      </c>
      <c r="C41">
        <v>294233.53999999992</v>
      </c>
      <c r="D41">
        <v>29.83</v>
      </c>
      <c r="E41">
        <f t="shared" si="2"/>
        <v>294203.7099999999</v>
      </c>
      <c r="F41">
        <v>205946.85</v>
      </c>
      <c r="G41">
        <f t="shared" si="1"/>
        <v>7.0173552741495282E-2</v>
      </c>
      <c r="H41" t="s">
        <v>34</v>
      </c>
      <c r="I41">
        <v>2934821.4812304745</v>
      </c>
    </row>
    <row r="42" spans="1:9" x14ac:dyDescent="0.25">
      <c r="A42" t="s">
        <v>2</v>
      </c>
      <c r="B42" t="s">
        <v>20</v>
      </c>
      <c r="C42">
        <v>755811.43</v>
      </c>
      <c r="D42">
        <v>4642.1900000000005</v>
      </c>
      <c r="E42">
        <f t="shared" si="2"/>
        <v>751169.24000000011</v>
      </c>
      <c r="F42">
        <v>532611.98</v>
      </c>
      <c r="G42">
        <f t="shared" si="1"/>
        <v>0.18148019680457472</v>
      </c>
      <c r="H42" t="s">
        <v>34</v>
      </c>
      <c r="I42">
        <v>2934821.4812304745</v>
      </c>
    </row>
    <row r="43" spans="1:9" x14ac:dyDescent="0.25">
      <c r="A43" t="s">
        <v>2</v>
      </c>
      <c r="B43" t="s">
        <v>21</v>
      </c>
      <c r="C43">
        <v>192804.56</v>
      </c>
      <c r="D43">
        <v>1176.8500000000001</v>
      </c>
      <c r="E43">
        <f t="shared" si="2"/>
        <v>191627.71</v>
      </c>
      <c r="F43">
        <v>13612.71</v>
      </c>
      <c r="G43">
        <f t="shared" si="1"/>
        <v>4.6383434519133467E-3</v>
      </c>
      <c r="H43" t="s">
        <v>34</v>
      </c>
      <c r="I43">
        <v>2934821.4812304745</v>
      </c>
    </row>
    <row r="44" spans="1:9" x14ac:dyDescent="0.25">
      <c r="A44" t="s">
        <v>2</v>
      </c>
      <c r="B44" t="s">
        <v>22</v>
      </c>
      <c r="C44">
        <v>33929480.780000001</v>
      </c>
      <c r="D44">
        <v>879498.09</v>
      </c>
      <c r="E44">
        <f t="shared" si="2"/>
        <v>33049982.690000001</v>
      </c>
      <c r="F44">
        <v>24741158.030000001</v>
      </c>
      <c r="G44">
        <f t="shared" si="1"/>
        <v>8.4302088519628953</v>
      </c>
      <c r="H44" t="s">
        <v>34</v>
      </c>
      <c r="I44">
        <v>2934821.4812304745</v>
      </c>
    </row>
    <row r="45" spans="1:9" x14ac:dyDescent="0.25">
      <c r="A45" t="s">
        <v>2</v>
      </c>
      <c r="B45" t="s">
        <v>23</v>
      </c>
      <c r="C45">
        <v>76294716.629999995</v>
      </c>
      <c r="D45">
        <v>1285.55</v>
      </c>
      <c r="E45">
        <f t="shared" si="2"/>
        <v>76293431.079999998</v>
      </c>
      <c r="F45">
        <v>82430905.590000004</v>
      </c>
      <c r="G45">
        <f t="shared" si="1"/>
        <v>28.087195802941793</v>
      </c>
      <c r="H45" t="s">
        <v>34</v>
      </c>
      <c r="I45">
        <v>2934821.4812304745</v>
      </c>
    </row>
    <row r="46" spans="1:9" x14ac:dyDescent="0.25">
      <c r="A46" t="s">
        <v>2</v>
      </c>
      <c r="B46" t="s">
        <v>24</v>
      </c>
      <c r="C46">
        <v>62926634.57</v>
      </c>
      <c r="D46">
        <v>430078.02</v>
      </c>
      <c r="E46">
        <f t="shared" si="2"/>
        <v>62496556.549999997</v>
      </c>
      <c r="F46">
        <v>40422084.090000004</v>
      </c>
      <c r="G46">
        <f t="shared" si="1"/>
        <v>13.773268441885721</v>
      </c>
      <c r="H46" t="s">
        <v>34</v>
      </c>
      <c r="I46">
        <v>2934821.4812304745</v>
      </c>
    </row>
    <row r="47" spans="1:9" x14ac:dyDescent="0.25">
      <c r="A47" t="s">
        <v>2</v>
      </c>
      <c r="B47" t="s">
        <v>25</v>
      </c>
      <c r="C47">
        <v>76199.08</v>
      </c>
      <c r="D47">
        <v>5181.51</v>
      </c>
      <c r="E47">
        <f t="shared" si="2"/>
        <v>71017.570000000007</v>
      </c>
      <c r="F47">
        <v>0</v>
      </c>
      <c r="G47">
        <f t="shared" si="1"/>
        <v>0</v>
      </c>
      <c r="H47" t="s">
        <v>34</v>
      </c>
      <c r="I47">
        <v>2934821.4812304745</v>
      </c>
    </row>
    <row r="48" spans="1:9" x14ac:dyDescent="0.25">
      <c r="A48" t="s">
        <v>2</v>
      </c>
      <c r="B48" t="s">
        <v>3</v>
      </c>
      <c r="C48">
        <v>24144572.049999997</v>
      </c>
      <c r="D48">
        <v>399156.28</v>
      </c>
      <c r="E48">
        <f t="shared" ref="E48:E70" si="3">C48-D48</f>
        <v>23745415.769999996</v>
      </c>
      <c r="F48">
        <v>2571549</v>
      </c>
      <c r="G48">
        <f t="shared" si="1"/>
        <v>0.88613701854086602</v>
      </c>
      <c r="H48" t="s">
        <v>35</v>
      </c>
      <c r="I48">
        <v>2901976.7216523387</v>
      </c>
    </row>
    <row r="49" spans="1:9" x14ac:dyDescent="0.25">
      <c r="A49" t="s">
        <v>2</v>
      </c>
      <c r="B49" t="s">
        <v>4</v>
      </c>
      <c r="C49">
        <v>21546416.920000006</v>
      </c>
      <c r="D49">
        <v>214625.64999999997</v>
      </c>
      <c r="E49">
        <f t="shared" si="3"/>
        <v>21331791.270000007</v>
      </c>
      <c r="F49">
        <v>13821890.370000001</v>
      </c>
      <c r="G49">
        <f t="shared" si="1"/>
        <v>4.7629225509879483</v>
      </c>
      <c r="H49" t="s">
        <v>35</v>
      </c>
      <c r="I49">
        <v>2901976.7216523387</v>
      </c>
    </row>
    <row r="50" spans="1:9" x14ac:dyDescent="0.25">
      <c r="A50" t="s">
        <v>2</v>
      </c>
      <c r="B50" t="s">
        <v>5</v>
      </c>
      <c r="C50">
        <v>30988444.529999997</v>
      </c>
      <c r="D50">
        <v>53840.25</v>
      </c>
      <c r="E50">
        <f t="shared" si="3"/>
        <v>30934604.279999997</v>
      </c>
      <c r="F50">
        <v>22805149.59</v>
      </c>
      <c r="G50">
        <f t="shared" si="1"/>
        <v>7.8584881194412599</v>
      </c>
      <c r="H50" t="s">
        <v>35</v>
      </c>
      <c r="I50">
        <v>2901976.7216523387</v>
      </c>
    </row>
    <row r="51" spans="1:9" x14ac:dyDescent="0.25">
      <c r="A51" t="s">
        <v>2</v>
      </c>
      <c r="B51" t="s">
        <v>6</v>
      </c>
      <c r="C51">
        <v>2020987.02</v>
      </c>
      <c r="D51">
        <v>10844.029999999999</v>
      </c>
      <c r="E51">
        <f t="shared" si="3"/>
        <v>2010142.99</v>
      </c>
      <c r="F51">
        <v>1164236.8400000001</v>
      </c>
      <c r="G51">
        <f t="shared" si="1"/>
        <v>0.40118751860183854</v>
      </c>
      <c r="H51" t="s">
        <v>35</v>
      </c>
      <c r="I51">
        <v>2901976.7216523387</v>
      </c>
    </row>
    <row r="52" spans="1:9" x14ac:dyDescent="0.25">
      <c r="A52" t="s">
        <v>2</v>
      </c>
      <c r="B52" t="s">
        <v>7</v>
      </c>
      <c r="C52">
        <v>6948831.8100000005</v>
      </c>
      <c r="D52">
        <v>148854.12999999998</v>
      </c>
      <c r="E52">
        <f t="shared" si="3"/>
        <v>6799977.6800000006</v>
      </c>
      <c r="F52">
        <v>4846157.53</v>
      </c>
      <c r="G52">
        <f t="shared" si="1"/>
        <v>1.6699505181560093</v>
      </c>
      <c r="H52" t="s">
        <v>35</v>
      </c>
      <c r="I52">
        <v>2901976.7216523387</v>
      </c>
    </row>
    <row r="53" spans="1:9" x14ac:dyDescent="0.25">
      <c r="A53" t="s">
        <v>2</v>
      </c>
      <c r="B53" t="s">
        <v>8</v>
      </c>
      <c r="C53">
        <v>2529784.3300000005</v>
      </c>
      <c r="D53">
        <v>178851.52</v>
      </c>
      <c r="E53">
        <f t="shared" si="3"/>
        <v>2350932.8100000005</v>
      </c>
      <c r="F53">
        <v>167583.35</v>
      </c>
      <c r="G53">
        <f t="shared" si="1"/>
        <v>5.7747999406618518E-2</v>
      </c>
      <c r="H53" t="s">
        <v>35</v>
      </c>
      <c r="I53">
        <v>2901976.7216523387</v>
      </c>
    </row>
    <row r="54" spans="1:9" x14ac:dyDescent="0.25">
      <c r="A54" t="s">
        <v>2</v>
      </c>
      <c r="B54" t="s">
        <v>9</v>
      </c>
      <c r="C54">
        <v>48156671.080000006</v>
      </c>
      <c r="D54">
        <v>30800.3</v>
      </c>
      <c r="E54">
        <f t="shared" si="3"/>
        <v>48125870.780000009</v>
      </c>
      <c r="F54">
        <v>36128005.269999996</v>
      </c>
      <c r="G54">
        <f t="shared" si="1"/>
        <v>12.449446958151094</v>
      </c>
      <c r="H54" t="s">
        <v>35</v>
      </c>
      <c r="I54">
        <v>2901976.7216523387</v>
      </c>
    </row>
    <row r="55" spans="1:9" x14ac:dyDescent="0.25">
      <c r="A55" t="s">
        <v>2</v>
      </c>
      <c r="B55" t="s">
        <v>10</v>
      </c>
      <c r="C55">
        <v>5601383.4500000002</v>
      </c>
      <c r="D55">
        <v>5472943.5099999998</v>
      </c>
      <c r="E55">
        <f t="shared" si="3"/>
        <v>128439.94000000041</v>
      </c>
      <c r="F55">
        <v>1151307</v>
      </c>
      <c r="G55">
        <f t="shared" si="1"/>
        <v>0.39673199009827492</v>
      </c>
      <c r="H55" t="s">
        <v>35</v>
      </c>
      <c r="I55">
        <v>2901976.7216523387</v>
      </c>
    </row>
    <row r="56" spans="1:9" x14ac:dyDescent="0.25">
      <c r="A56" t="s">
        <v>2</v>
      </c>
      <c r="B56" t="s">
        <v>11</v>
      </c>
      <c r="C56">
        <v>2468753.87</v>
      </c>
      <c r="D56">
        <v>688090.30999999994</v>
      </c>
      <c r="E56">
        <f t="shared" si="3"/>
        <v>1780663.56</v>
      </c>
      <c r="F56">
        <v>133286.37</v>
      </c>
      <c r="G56">
        <f t="shared" si="1"/>
        <v>4.5929510393904499E-2</v>
      </c>
      <c r="H56" t="s">
        <v>35</v>
      </c>
      <c r="I56">
        <v>2901976.7216523387</v>
      </c>
    </row>
    <row r="57" spans="1:9" x14ac:dyDescent="0.25">
      <c r="A57" t="s">
        <v>2</v>
      </c>
      <c r="B57" t="s">
        <v>12</v>
      </c>
      <c r="C57">
        <v>0</v>
      </c>
      <c r="D57">
        <v>0</v>
      </c>
      <c r="E57">
        <f t="shared" si="3"/>
        <v>0</v>
      </c>
      <c r="F57">
        <v>47975</v>
      </c>
      <c r="G57">
        <f t="shared" si="1"/>
        <v>1.6531834884148833E-2</v>
      </c>
      <c r="H57" t="s">
        <v>35</v>
      </c>
      <c r="I57">
        <v>2901976.7216523387</v>
      </c>
    </row>
    <row r="58" spans="1:9" x14ac:dyDescent="0.25">
      <c r="A58" t="s">
        <v>2</v>
      </c>
      <c r="B58" t="s">
        <v>13</v>
      </c>
      <c r="C58">
        <v>18740916.890000001</v>
      </c>
      <c r="D58">
        <v>720737.60000000009</v>
      </c>
      <c r="E58">
        <f t="shared" si="3"/>
        <v>18020179.289999999</v>
      </c>
      <c r="F58">
        <v>6708754.2300000004</v>
      </c>
      <c r="G58">
        <f t="shared" si="1"/>
        <v>2.3117877479665458</v>
      </c>
      <c r="H58" t="s">
        <v>35</v>
      </c>
      <c r="I58">
        <v>2901976.7216523387</v>
      </c>
    </row>
    <row r="59" spans="1:9" x14ac:dyDescent="0.25">
      <c r="A59" t="s">
        <v>2</v>
      </c>
      <c r="B59" t="s">
        <v>14</v>
      </c>
      <c r="C59">
        <v>482478.2</v>
      </c>
      <c r="D59">
        <v>160114.09</v>
      </c>
      <c r="E59">
        <f t="shared" si="3"/>
        <v>322364.11</v>
      </c>
      <c r="F59">
        <v>746028.4</v>
      </c>
      <c r="G59">
        <f t="shared" si="1"/>
        <v>0.25707594221335567</v>
      </c>
      <c r="H59" t="s">
        <v>35</v>
      </c>
      <c r="I59">
        <v>2901976.7216523387</v>
      </c>
    </row>
    <row r="60" spans="1:9" x14ac:dyDescent="0.25">
      <c r="A60" t="s">
        <v>2</v>
      </c>
      <c r="B60" t="s">
        <v>15</v>
      </c>
      <c r="C60">
        <v>402751.26</v>
      </c>
      <c r="D60">
        <v>4021.1499999999996</v>
      </c>
      <c r="E60">
        <f t="shared" si="3"/>
        <v>398730.11</v>
      </c>
      <c r="F60">
        <v>14515.24</v>
      </c>
      <c r="G60">
        <f t="shared" si="1"/>
        <v>5.0018457735027094E-3</v>
      </c>
      <c r="H60" t="s">
        <v>35</v>
      </c>
      <c r="I60">
        <v>2901976.7216523387</v>
      </c>
    </row>
    <row r="61" spans="1:9" x14ac:dyDescent="0.25">
      <c r="A61" t="s">
        <v>2</v>
      </c>
      <c r="B61" t="s">
        <v>16</v>
      </c>
      <c r="C61">
        <v>114296784.47999997</v>
      </c>
      <c r="D61">
        <v>13528.779999999999</v>
      </c>
      <c r="E61">
        <f t="shared" si="3"/>
        <v>114283255.69999997</v>
      </c>
      <c r="F61">
        <v>19749546</v>
      </c>
      <c r="G61">
        <f t="shared" si="1"/>
        <v>6.8055494217592924</v>
      </c>
      <c r="H61" t="s">
        <v>35</v>
      </c>
      <c r="I61">
        <v>2901976.7216523387</v>
      </c>
    </row>
    <row r="62" spans="1:9" x14ac:dyDescent="0.25">
      <c r="A62" t="s">
        <v>2</v>
      </c>
      <c r="B62" t="s">
        <v>17</v>
      </c>
      <c r="C62">
        <v>51574.179999999993</v>
      </c>
      <c r="D62">
        <v>2016903.95</v>
      </c>
      <c r="E62">
        <f t="shared" si="3"/>
        <v>-1965329.77</v>
      </c>
      <c r="F62">
        <v>0</v>
      </c>
      <c r="G62">
        <f t="shared" si="1"/>
        <v>0</v>
      </c>
      <c r="H62" t="s">
        <v>35</v>
      </c>
      <c r="I62">
        <v>2901976.7216523387</v>
      </c>
    </row>
    <row r="63" spans="1:9" x14ac:dyDescent="0.25">
      <c r="A63" t="s">
        <v>2</v>
      </c>
      <c r="B63" t="s">
        <v>18</v>
      </c>
      <c r="C63">
        <v>117603823.36000001</v>
      </c>
      <c r="D63">
        <v>230574.36</v>
      </c>
      <c r="E63">
        <f t="shared" si="3"/>
        <v>117373249.00000001</v>
      </c>
      <c r="F63">
        <v>81605026.039999992</v>
      </c>
      <c r="G63">
        <f t="shared" si="1"/>
        <v>28.120496429597619</v>
      </c>
      <c r="H63" t="s">
        <v>35</v>
      </c>
      <c r="I63">
        <v>2901976.7216523387</v>
      </c>
    </row>
    <row r="64" spans="1:9" x14ac:dyDescent="0.25">
      <c r="A64" t="s">
        <v>2</v>
      </c>
      <c r="B64" t="s">
        <v>19</v>
      </c>
      <c r="C64">
        <v>294233.53999999992</v>
      </c>
      <c r="D64">
        <v>29.83</v>
      </c>
      <c r="E64">
        <f t="shared" si="3"/>
        <v>294203.7099999999</v>
      </c>
      <c r="F64">
        <v>205946.85</v>
      </c>
      <c r="G64">
        <f t="shared" si="1"/>
        <v>7.0967781534352625E-2</v>
      </c>
      <c r="H64" t="s">
        <v>35</v>
      </c>
      <c r="I64">
        <v>2901976.7216523387</v>
      </c>
    </row>
    <row r="65" spans="1:9" x14ac:dyDescent="0.25">
      <c r="A65" t="s">
        <v>2</v>
      </c>
      <c r="B65" t="s">
        <v>20</v>
      </c>
      <c r="C65">
        <v>755811.43</v>
      </c>
      <c r="D65">
        <v>4642.1900000000005</v>
      </c>
      <c r="E65">
        <f t="shared" si="3"/>
        <v>751169.24000000011</v>
      </c>
      <c r="F65">
        <v>532611.98</v>
      </c>
      <c r="G65">
        <f t="shared" si="1"/>
        <v>0.18353420136903761</v>
      </c>
      <c r="H65" t="s">
        <v>35</v>
      </c>
      <c r="I65">
        <v>2901976.7216523387</v>
      </c>
    </row>
    <row r="66" spans="1:9" x14ac:dyDescent="0.25">
      <c r="A66" t="s">
        <v>2</v>
      </c>
      <c r="B66" t="s">
        <v>21</v>
      </c>
      <c r="C66">
        <v>192804.56</v>
      </c>
      <c r="D66">
        <v>1176.8500000000001</v>
      </c>
      <c r="E66">
        <f t="shared" si="3"/>
        <v>191627.71</v>
      </c>
      <c r="F66">
        <v>13612.71</v>
      </c>
      <c r="G66">
        <f t="shared" si="1"/>
        <v>4.6908405220594399E-3</v>
      </c>
      <c r="H66" t="s">
        <v>35</v>
      </c>
      <c r="I66">
        <v>2901976.7216523387</v>
      </c>
    </row>
    <row r="67" spans="1:9" x14ac:dyDescent="0.25">
      <c r="A67" t="s">
        <v>2</v>
      </c>
      <c r="B67" t="s">
        <v>22</v>
      </c>
      <c r="C67">
        <v>33929480.780000001</v>
      </c>
      <c r="D67">
        <v>879498.09</v>
      </c>
      <c r="E67">
        <f t="shared" si="3"/>
        <v>33049982.690000001</v>
      </c>
      <c r="F67">
        <v>24741158.030000001</v>
      </c>
      <c r="G67">
        <f t="shared" ref="G67:G93" si="4">F67/I67</f>
        <v>8.5256224991056389</v>
      </c>
      <c r="H67" t="s">
        <v>35</v>
      </c>
      <c r="I67">
        <v>2901976.7216523387</v>
      </c>
    </row>
    <row r="68" spans="1:9" x14ac:dyDescent="0.25">
      <c r="A68" t="s">
        <v>2</v>
      </c>
      <c r="B68" t="s">
        <v>23</v>
      </c>
      <c r="C68">
        <v>76294716.629999995</v>
      </c>
      <c r="D68">
        <v>1285.55</v>
      </c>
      <c r="E68">
        <f t="shared" si="3"/>
        <v>76293431.079999998</v>
      </c>
      <c r="F68">
        <v>82430905.590000004</v>
      </c>
      <c r="G68">
        <f t="shared" si="4"/>
        <v>28.405088495356772</v>
      </c>
      <c r="H68" t="s">
        <v>35</v>
      </c>
      <c r="I68">
        <v>2901976.7216523387</v>
      </c>
    </row>
    <row r="69" spans="1:9" x14ac:dyDescent="0.25">
      <c r="A69" t="s">
        <v>2</v>
      </c>
      <c r="B69" t="s">
        <v>24</v>
      </c>
      <c r="C69">
        <v>62926634.57</v>
      </c>
      <c r="D69">
        <v>430078.02</v>
      </c>
      <c r="E69">
        <f t="shared" si="3"/>
        <v>62496556.549999997</v>
      </c>
      <c r="F69">
        <v>40422084.090000004</v>
      </c>
      <c r="G69">
        <f t="shared" si="4"/>
        <v>13.929155181845953</v>
      </c>
      <c r="H69" t="s">
        <v>35</v>
      </c>
      <c r="I69">
        <v>2901976.7216523387</v>
      </c>
    </row>
    <row r="70" spans="1:9" x14ac:dyDescent="0.25">
      <c r="A70" t="s">
        <v>2</v>
      </c>
      <c r="B70" t="s">
        <v>25</v>
      </c>
      <c r="C70">
        <v>76199.08</v>
      </c>
      <c r="D70">
        <v>5181.51</v>
      </c>
      <c r="E70">
        <f t="shared" si="3"/>
        <v>71017.570000000007</v>
      </c>
      <c r="F70">
        <v>0</v>
      </c>
      <c r="G70">
        <f t="shared" si="4"/>
        <v>0</v>
      </c>
      <c r="H70" t="s">
        <v>35</v>
      </c>
      <c r="I70">
        <v>2901976.7216523387</v>
      </c>
    </row>
    <row r="71" spans="1:9" x14ac:dyDescent="0.25">
      <c r="A71" t="s">
        <v>2</v>
      </c>
      <c r="B71" t="s">
        <v>3</v>
      </c>
      <c r="C71">
        <v>24144572.049999997</v>
      </c>
      <c r="D71">
        <v>399156.28</v>
      </c>
      <c r="E71">
        <f t="shared" ref="E71:E93" si="5">C71-D71</f>
        <v>23745415.769999996</v>
      </c>
      <c r="F71">
        <v>2571549</v>
      </c>
      <c r="G71">
        <f t="shared" si="4"/>
        <v>0.92531353882497813</v>
      </c>
      <c r="H71" t="s">
        <v>36</v>
      </c>
      <c r="I71">
        <v>2779110.9630423393</v>
      </c>
    </row>
    <row r="72" spans="1:9" x14ac:dyDescent="0.25">
      <c r="A72" t="s">
        <v>2</v>
      </c>
      <c r="B72" t="s">
        <v>4</v>
      </c>
      <c r="C72">
        <v>21546416.920000006</v>
      </c>
      <c r="D72">
        <v>214625.64999999997</v>
      </c>
      <c r="E72">
        <f t="shared" si="5"/>
        <v>21331791.270000007</v>
      </c>
      <c r="F72">
        <v>13821890.370000001</v>
      </c>
      <c r="G72">
        <f t="shared" si="4"/>
        <v>4.9734935214205862</v>
      </c>
      <c r="H72" t="s">
        <v>36</v>
      </c>
      <c r="I72">
        <v>2779110.9630423393</v>
      </c>
    </row>
    <row r="73" spans="1:9" x14ac:dyDescent="0.25">
      <c r="A73" t="s">
        <v>2</v>
      </c>
      <c r="B73" t="s">
        <v>5</v>
      </c>
      <c r="C73">
        <v>30988444.529999997</v>
      </c>
      <c r="D73">
        <v>53840.25</v>
      </c>
      <c r="E73">
        <f t="shared" si="5"/>
        <v>30934604.279999997</v>
      </c>
      <c r="F73">
        <v>22805149.59</v>
      </c>
      <c r="G73">
        <f t="shared" si="4"/>
        <v>8.2059154503981446</v>
      </c>
      <c r="H73" t="s">
        <v>36</v>
      </c>
      <c r="I73">
        <v>2779110.9630423393</v>
      </c>
    </row>
    <row r="74" spans="1:9" x14ac:dyDescent="0.25">
      <c r="A74" t="s">
        <v>2</v>
      </c>
      <c r="B74" t="s">
        <v>6</v>
      </c>
      <c r="C74">
        <v>2020987.02</v>
      </c>
      <c r="D74">
        <v>10844.029999999999</v>
      </c>
      <c r="E74">
        <f t="shared" si="5"/>
        <v>2010142.99</v>
      </c>
      <c r="F74">
        <v>1164236.8400000001</v>
      </c>
      <c r="G74">
        <f t="shared" si="4"/>
        <v>0.41892420111411838</v>
      </c>
      <c r="H74" t="s">
        <v>36</v>
      </c>
      <c r="I74">
        <v>2779110.9630423393</v>
      </c>
    </row>
    <row r="75" spans="1:9" x14ac:dyDescent="0.25">
      <c r="A75" t="s">
        <v>2</v>
      </c>
      <c r="B75" t="s">
        <v>7</v>
      </c>
      <c r="C75">
        <v>6948831.8100000005</v>
      </c>
      <c r="D75">
        <v>148854.12999999998</v>
      </c>
      <c r="E75">
        <f t="shared" si="5"/>
        <v>6799977.6800000006</v>
      </c>
      <c r="F75">
        <v>4846157.53</v>
      </c>
      <c r="G75">
        <f t="shared" si="4"/>
        <v>1.7437797894528222</v>
      </c>
      <c r="H75" t="s">
        <v>36</v>
      </c>
      <c r="I75">
        <v>2779110.9630423393</v>
      </c>
    </row>
    <row r="76" spans="1:9" x14ac:dyDescent="0.25">
      <c r="A76" t="s">
        <v>2</v>
      </c>
      <c r="B76" t="s">
        <v>8</v>
      </c>
      <c r="C76">
        <v>2529784.3300000005</v>
      </c>
      <c r="D76">
        <v>178851.52</v>
      </c>
      <c r="E76">
        <f t="shared" si="5"/>
        <v>2350932.8100000005</v>
      </c>
      <c r="F76">
        <v>167583.35</v>
      </c>
      <c r="G76">
        <f t="shared" si="4"/>
        <v>6.0301064703276085E-2</v>
      </c>
      <c r="H76" t="s">
        <v>36</v>
      </c>
      <c r="I76">
        <v>2779110.9630423393</v>
      </c>
    </row>
    <row r="77" spans="1:9" x14ac:dyDescent="0.25">
      <c r="A77" t="s">
        <v>2</v>
      </c>
      <c r="B77" t="s">
        <v>9</v>
      </c>
      <c r="C77">
        <v>48156671.080000006</v>
      </c>
      <c r="D77">
        <v>30800.3</v>
      </c>
      <c r="E77">
        <f t="shared" si="5"/>
        <v>48125870.780000009</v>
      </c>
      <c r="F77">
        <v>36128005.269999996</v>
      </c>
      <c r="G77">
        <f t="shared" si="4"/>
        <v>12.99984266567394</v>
      </c>
      <c r="H77" t="s">
        <v>36</v>
      </c>
      <c r="I77">
        <v>2779110.9630423393</v>
      </c>
    </row>
    <row r="78" spans="1:9" x14ac:dyDescent="0.25">
      <c r="A78" t="s">
        <v>2</v>
      </c>
      <c r="B78" t="s">
        <v>10</v>
      </c>
      <c r="C78">
        <v>5601383.4500000002</v>
      </c>
      <c r="D78">
        <v>5472943.5099999998</v>
      </c>
      <c r="E78">
        <f t="shared" si="5"/>
        <v>128439.94000000041</v>
      </c>
      <c r="F78">
        <v>1151307</v>
      </c>
      <c r="G78">
        <f t="shared" si="4"/>
        <v>0.41427169167065031</v>
      </c>
      <c r="H78" t="s">
        <v>36</v>
      </c>
      <c r="I78">
        <v>2779110.9630423393</v>
      </c>
    </row>
    <row r="79" spans="1:9" x14ac:dyDescent="0.25">
      <c r="A79" t="s">
        <v>2</v>
      </c>
      <c r="B79" t="s">
        <v>11</v>
      </c>
      <c r="C79">
        <v>2468753.87</v>
      </c>
      <c r="D79">
        <v>688090.30999999994</v>
      </c>
      <c r="E79">
        <f t="shared" si="5"/>
        <v>1780663.56</v>
      </c>
      <c r="F79">
        <v>133286.37</v>
      </c>
      <c r="G79">
        <f t="shared" si="4"/>
        <v>4.7960074920538318E-2</v>
      </c>
      <c r="H79" t="s">
        <v>36</v>
      </c>
      <c r="I79">
        <v>2779110.9630423393</v>
      </c>
    </row>
    <row r="80" spans="1:9" x14ac:dyDescent="0.25">
      <c r="A80" t="s">
        <v>2</v>
      </c>
      <c r="B80" t="s">
        <v>12</v>
      </c>
      <c r="C80">
        <v>0</v>
      </c>
      <c r="D80">
        <v>0</v>
      </c>
      <c r="E80">
        <f t="shared" si="5"/>
        <v>0</v>
      </c>
      <c r="F80">
        <v>47975</v>
      </c>
      <c r="G80">
        <f t="shared" si="4"/>
        <v>1.7262714817072637E-2</v>
      </c>
      <c r="H80" t="s">
        <v>36</v>
      </c>
      <c r="I80">
        <v>2779110.9630423393</v>
      </c>
    </row>
    <row r="81" spans="1:9" x14ac:dyDescent="0.25">
      <c r="A81" t="s">
        <v>2</v>
      </c>
      <c r="B81" t="s">
        <v>13</v>
      </c>
      <c r="C81">
        <v>18740916.890000001</v>
      </c>
      <c r="D81">
        <v>720737.60000000009</v>
      </c>
      <c r="E81">
        <f t="shared" si="5"/>
        <v>18020179.289999999</v>
      </c>
      <c r="F81">
        <v>6708754.2300000004</v>
      </c>
      <c r="G81">
        <f t="shared" si="4"/>
        <v>2.4139929348685722</v>
      </c>
      <c r="H81" t="s">
        <v>36</v>
      </c>
      <c r="I81">
        <v>2779110.9630423393</v>
      </c>
    </row>
    <row r="82" spans="1:9" x14ac:dyDescent="0.25">
      <c r="A82" t="s">
        <v>2</v>
      </c>
      <c r="B82" t="s">
        <v>14</v>
      </c>
      <c r="C82">
        <v>482478.2</v>
      </c>
      <c r="D82">
        <v>160114.09</v>
      </c>
      <c r="E82">
        <f t="shared" si="5"/>
        <v>322364.11</v>
      </c>
      <c r="F82">
        <v>746028.4</v>
      </c>
      <c r="G82">
        <f t="shared" si="4"/>
        <v>0.26844138644371013</v>
      </c>
      <c r="H82" t="s">
        <v>36</v>
      </c>
      <c r="I82">
        <v>2779110.9630423393</v>
      </c>
    </row>
    <row r="83" spans="1:9" x14ac:dyDescent="0.25">
      <c r="A83" t="s">
        <v>2</v>
      </c>
      <c r="B83" t="s">
        <v>15</v>
      </c>
      <c r="C83">
        <v>402751.26</v>
      </c>
      <c r="D83">
        <v>4021.1499999999996</v>
      </c>
      <c r="E83">
        <f t="shared" si="5"/>
        <v>398730.11</v>
      </c>
      <c r="F83">
        <v>14515.24</v>
      </c>
      <c r="G83">
        <f t="shared" si="4"/>
        <v>5.2229796481785395E-3</v>
      </c>
      <c r="H83" t="s">
        <v>36</v>
      </c>
      <c r="I83">
        <v>2779110.9630423393</v>
      </c>
    </row>
    <row r="84" spans="1:9" x14ac:dyDescent="0.25">
      <c r="A84" t="s">
        <v>2</v>
      </c>
      <c r="B84" t="s">
        <v>16</v>
      </c>
      <c r="C84">
        <v>114296784.47999997</v>
      </c>
      <c r="D84">
        <v>13528.779999999999</v>
      </c>
      <c r="E84">
        <f t="shared" si="5"/>
        <v>114283255.69999997</v>
      </c>
      <c r="F84">
        <v>19749546</v>
      </c>
      <c r="G84">
        <f t="shared" si="4"/>
        <v>7.1064258543961989</v>
      </c>
      <c r="H84" t="s">
        <v>36</v>
      </c>
      <c r="I84">
        <v>2779110.9630423393</v>
      </c>
    </row>
    <row r="85" spans="1:9" x14ac:dyDescent="0.25">
      <c r="A85" t="s">
        <v>2</v>
      </c>
      <c r="B85" t="s">
        <v>17</v>
      </c>
      <c r="C85">
        <v>51574.179999999993</v>
      </c>
      <c r="D85">
        <v>2016903.95</v>
      </c>
      <c r="E85">
        <f t="shared" si="5"/>
        <v>-1965329.77</v>
      </c>
      <c r="F85">
        <v>0</v>
      </c>
      <c r="G85">
        <f t="shared" si="4"/>
        <v>0</v>
      </c>
      <c r="H85" t="s">
        <v>36</v>
      </c>
      <c r="I85">
        <v>2779110.9630423393</v>
      </c>
    </row>
    <row r="86" spans="1:9" x14ac:dyDescent="0.25">
      <c r="A86" t="s">
        <v>2</v>
      </c>
      <c r="B86" t="s">
        <v>18</v>
      </c>
      <c r="C86">
        <v>117603823.36000001</v>
      </c>
      <c r="D86">
        <v>230574.36</v>
      </c>
      <c r="E86">
        <f t="shared" si="5"/>
        <v>117373249.00000001</v>
      </c>
      <c r="F86">
        <v>81605026.039999992</v>
      </c>
      <c r="G86">
        <f t="shared" si="4"/>
        <v>29.363716355775011</v>
      </c>
      <c r="H86" t="s">
        <v>36</v>
      </c>
      <c r="I86">
        <v>2779110.9630423398</v>
      </c>
    </row>
    <row r="87" spans="1:9" x14ac:dyDescent="0.25">
      <c r="A87" t="s">
        <v>2</v>
      </c>
      <c r="B87" t="s">
        <v>19</v>
      </c>
      <c r="C87">
        <v>294233.53999999992</v>
      </c>
      <c r="D87">
        <v>29.83</v>
      </c>
      <c r="E87">
        <f t="shared" si="5"/>
        <v>294203.7099999999</v>
      </c>
      <c r="F87">
        <v>205946.85</v>
      </c>
      <c r="G87">
        <f t="shared" si="4"/>
        <v>7.4105299406449929E-2</v>
      </c>
      <c r="H87" t="s">
        <v>36</v>
      </c>
      <c r="I87">
        <v>2779110.9630423398</v>
      </c>
    </row>
    <row r="88" spans="1:9" x14ac:dyDescent="0.25">
      <c r="A88" t="s">
        <v>2</v>
      </c>
      <c r="B88" t="s">
        <v>20</v>
      </c>
      <c r="C88">
        <v>755811.43</v>
      </c>
      <c r="D88">
        <v>4642.1900000000005</v>
      </c>
      <c r="E88">
        <f t="shared" si="5"/>
        <v>751169.24000000011</v>
      </c>
      <c r="F88">
        <v>532611.98</v>
      </c>
      <c r="G88">
        <f t="shared" si="4"/>
        <v>0.19164833181649596</v>
      </c>
      <c r="H88" t="s">
        <v>36</v>
      </c>
      <c r="I88">
        <v>2779110.9630423398</v>
      </c>
    </row>
    <row r="89" spans="1:9" x14ac:dyDescent="0.25">
      <c r="A89" t="s">
        <v>2</v>
      </c>
      <c r="B89" t="s">
        <v>21</v>
      </c>
      <c r="C89">
        <v>192804.56</v>
      </c>
      <c r="D89">
        <v>1176.8500000000001</v>
      </c>
      <c r="E89">
        <f t="shared" si="5"/>
        <v>191627.71</v>
      </c>
      <c r="F89">
        <v>13612.71</v>
      </c>
      <c r="G89">
        <f t="shared" si="4"/>
        <v>4.8982247132363273E-3</v>
      </c>
      <c r="H89" t="s">
        <v>36</v>
      </c>
      <c r="I89">
        <v>2779110.9630423398</v>
      </c>
    </row>
    <row r="90" spans="1:9" x14ac:dyDescent="0.25">
      <c r="A90" t="s">
        <v>2</v>
      </c>
      <c r="B90" t="s">
        <v>22</v>
      </c>
      <c r="C90">
        <v>33929480.780000001</v>
      </c>
      <c r="D90">
        <v>879498.09</v>
      </c>
      <c r="E90">
        <f t="shared" si="5"/>
        <v>33049982.690000001</v>
      </c>
      <c r="F90">
        <v>24741158.030000001</v>
      </c>
      <c r="G90">
        <f t="shared" si="4"/>
        <v>8.9025441441587621</v>
      </c>
      <c r="H90" t="s">
        <v>36</v>
      </c>
      <c r="I90">
        <v>2779110.9630423398</v>
      </c>
    </row>
    <row r="91" spans="1:9" x14ac:dyDescent="0.25">
      <c r="A91" t="s">
        <v>2</v>
      </c>
      <c r="B91" t="s">
        <v>23</v>
      </c>
      <c r="C91">
        <v>76294716.629999995</v>
      </c>
      <c r="D91">
        <v>1285.55</v>
      </c>
      <c r="E91">
        <f t="shared" si="5"/>
        <v>76293431.079999998</v>
      </c>
      <c r="F91">
        <v>82430905.590000004</v>
      </c>
      <c r="G91">
        <f t="shared" si="4"/>
        <v>29.66089036609085</v>
      </c>
      <c r="H91" t="s">
        <v>36</v>
      </c>
      <c r="I91">
        <v>2779110.9630423398</v>
      </c>
    </row>
    <row r="92" spans="1:9" x14ac:dyDescent="0.25">
      <c r="A92" t="s">
        <v>2</v>
      </c>
      <c r="B92" t="s">
        <v>24</v>
      </c>
      <c r="C92">
        <v>62926634.57</v>
      </c>
      <c r="D92">
        <v>430078.02</v>
      </c>
      <c r="E92">
        <f t="shared" si="5"/>
        <v>62496556.549999997</v>
      </c>
      <c r="F92">
        <v>40422084.090000004</v>
      </c>
      <c r="G92">
        <f t="shared" si="4"/>
        <v>14.544969462374134</v>
      </c>
      <c r="H92" t="s">
        <v>36</v>
      </c>
      <c r="I92">
        <v>2779110.9630423398</v>
      </c>
    </row>
    <row r="93" spans="1:9" x14ac:dyDescent="0.25">
      <c r="A93" t="s">
        <v>2</v>
      </c>
      <c r="B93" t="s">
        <v>25</v>
      </c>
      <c r="C93">
        <v>76199.08</v>
      </c>
      <c r="D93">
        <v>5181.51</v>
      </c>
      <c r="E93">
        <f t="shared" si="5"/>
        <v>71017.570000000007</v>
      </c>
      <c r="F93">
        <v>0</v>
      </c>
      <c r="G93">
        <f t="shared" si="4"/>
        <v>0</v>
      </c>
      <c r="H93" t="s">
        <v>36</v>
      </c>
      <c r="I93">
        <v>2779110.9630423398</v>
      </c>
    </row>
  </sheetData>
  <autoFilter ref="A1:F11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MRRPC</dc:creator>
  <cp:lastModifiedBy>MRRPC</cp:lastModifiedBy>
  <dcterms:created xsi:type="dcterms:W3CDTF">2021-05-21T06:00:45Z</dcterms:created>
  <dcterms:modified xsi:type="dcterms:W3CDTF">2021-06-30T11:22:11Z</dcterms:modified>
</cp:coreProperties>
</file>