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RPC\Desktop\"/>
    </mc:Choice>
  </mc:AlternateContent>
  <bookViews>
    <workbookView xWindow="0" yWindow="0" windowWidth="20490" windowHeight="7065"/>
  </bookViews>
  <sheets>
    <sheet name="Sheet1" sheetId="1" r:id="rId1"/>
  </sheets>
  <definedNames>
    <definedName name="_xlnm._FilterDatabase" localSheetId="0" hidden="1">Sheet1!$A$1:$F$116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90" i="1"/>
  <c r="G91" i="1"/>
  <c r="G92" i="1"/>
  <c r="G93" i="1"/>
  <c r="G78" i="1"/>
  <c r="G79" i="1"/>
  <c r="G80" i="1"/>
  <c r="G81" i="1"/>
  <c r="G82" i="1"/>
  <c r="G83" i="1"/>
  <c r="G84" i="1"/>
  <c r="G85" i="1"/>
  <c r="G86" i="1"/>
  <c r="G87" i="1"/>
  <c r="G88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54" i="1"/>
  <c r="G55" i="1"/>
  <c r="G56" i="1"/>
  <c r="G57" i="1"/>
  <c r="G58" i="1"/>
  <c r="G59" i="1"/>
  <c r="G60" i="1"/>
  <c r="G61" i="1"/>
  <c r="G62" i="1"/>
  <c r="G63" i="1"/>
  <c r="G64" i="1"/>
  <c r="G43" i="1"/>
  <c r="G44" i="1"/>
  <c r="G45" i="1"/>
  <c r="G46" i="1"/>
  <c r="G47" i="1"/>
  <c r="G48" i="1"/>
  <c r="G49" i="1"/>
  <c r="G50" i="1"/>
  <c r="G51" i="1"/>
  <c r="G52" i="1"/>
  <c r="G53" i="1"/>
  <c r="G31" i="1"/>
  <c r="G32" i="1"/>
  <c r="G33" i="1"/>
  <c r="G34" i="1"/>
  <c r="G35" i="1"/>
  <c r="G36" i="1"/>
  <c r="G37" i="1"/>
  <c r="G38" i="1"/>
  <c r="G39" i="1"/>
  <c r="G40" i="1"/>
  <c r="G41" i="1"/>
  <c r="G4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<sst xmlns="http://schemas.openxmlformats.org/spreadsheetml/2006/main" count="285" uniqueCount="37">
  <si>
    <t>country</t>
  </si>
  <si>
    <t>Fertilizers</t>
  </si>
  <si>
    <t>Ammonia, anhydrous</t>
  </si>
  <si>
    <t>Ammonium nitrate (AN)</t>
  </si>
  <si>
    <t>Ammonium sulphate</t>
  </si>
  <si>
    <t>Calcium ammonium nitrate (CAN) and other mixtures with calcium carbonate</t>
  </si>
  <si>
    <t>Diammonium phosphate (DAP)</t>
  </si>
  <si>
    <t>Fertilizers n.e.c.</t>
  </si>
  <si>
    <t>Monoammonium phosphate (MAP)</t>
  </si>
  <si>
    <t>NPK fertilizers</t>
  </si>
  <si>
    <t>Other nitrogenous fertilizers, n.e.c.</t>
  </si>
  <si>
    <t>Other NK compounds</t>
  </si>
  <si>
    <t>Other NP compounds</t>
  </si>
  <si>
    <t>Other phosphatic fertilizers, n.e.c.</t>
  </si>
  <si>
    <t>Other potassic fertilizers, n.e.c.</t>
  </si>
  <si>
    <t>Phosphate rock</t>
  </si>
  <si>
    <t>PK compounds</t>
  </si>
  <si>
    <t>Potassium chloride (muriate of potash) (MOP)</t>
  </si>
  <si>
    <t>Potassium nitrate</t>
  </si>
  <si>
    <t>Potassium sulphate (sulphate of potash) (SOP)</t>
  </si>
  <si>
    <t>Sodium nitrate</t>
  </si>
  <si>
    <t>Superphosphates above 35%</t>
  </si>
  <si>
    <t>Superphosphates, other</t>
  </si>
  <si>
    <t>Urea</t>
  </si>
  <si>
    <t>Urea and ammonium nitrate solutions (UAN)</t>
  </si>
  <si>
    <t>Import&amp;Product</t>
  </si>
  <si>
    <t>Export</t>
  </si>
  <si>
    <t>Use</t>
  </si>
  <si>
    <t>x</t>
  </si>
  <si>
    <t>Availability</t>
  </si>
  <si>
    <t>product</t>
  </si>
  <si>
    <t>rice</t>
  </si>
  <si>
    <t>total earn</t>
  </si>
  <si>
    <t>MAIZE</t>
  </si>
  <si>
    <t>SOYBEAN</t>
  </si>
  <si>
    <t>WHEAT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</si>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</sst>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A2" sqref="A2:A93"/>
    </sheetView>
  </sheetViews>
  <sheetFormatPr defaultRowHeight="15" x14ac:dyDescent="0.25"/>
  <cols>
    <col min="1" max="1" width="24.85546875" customWidth="1"/>
    <col min="2" max="2" width="73.42578125" customWidth="1"/>
    <col min="3" max="5" width="21.5703125" customWidth="1"/>
    <col min="6" max="6" width="11.28515625" customWidth="1"/>
    <col min="7" max="7" width="16.85546875" customWidth="1"/>
  </cols>
  <sheetData>
    <row r="1" spans="1:9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29</v>
      </c>
      <c r="F1" s="1" t="s">
        <v>27</v>
      </c>
      <c r="G1" s="1" t="s">
        <v>28</v>
      </c>
      <c r="H1" s="1" t="s">
        <v>30</v>
      </c>
      <c r="I1" s="1" t="s">
        <v>32</v>
      </c>
    </row>
    <row r="2" spans="1:9" x14ac:dyDescent="0.25">
      <c r="A2" t="s">
        <v>36</v>
      </c>
      <c r="B2" t="s">
        <v>2</v>
      </c>
      <c r="C2">
        <v>10038874.879999999</v>
      </c>
      <c r="D2">
        <v>967064.55999999994</v>
      </c>
      <c r="E2">
        <f t="shared" ref="E2:E65" si="0">C2-D2</f>
        <v>9071810.3199999984</v>
      </c>
      <c r="F2">
        <v>0</v>
      </c>
      <c r="G2">
        <f>F2/I2</f>
        <v>0</v>
      </c>
      <c r="H2" t="s">
        <v>31</v>
      </c>
      <c r="I2">
        <v>512485.68041883112</v>
      </c>
    </row>
    <row r="3" spans="1:9" x14ac:dyDescent="0.25">
      <c r="A3" t="s">
        <v>36</v>
      </c>
      <c r="B3" t="s">
        <v>3</v>
      </c>
      <c r="C3">
        <v>16175185.93</v>
      </c>
      <c r="D3">
        <v>364584.13999999996</v>
      </c>
      <c r="E3">
        <f t="shared" si="0"/>
        <v>15810601.789999999</v>
      </c>
      <c r="F3">
        <v>15337922.609999999</v>
      </c>
      <c r="G3">
        <f t="shared" ref="G3:G66" si="1">F3/I3</f>
        <v>29.928490094523259</v>
      </c>
      <c r="H3" t="s">
        <v>31</v>
      </c>
      <c r="I3">
        <v>512485.68041883112</v>
      </c>
    </row>
    <row r="4" spans="1:9" x14ac:dyDescent="0.25">
      <c r="A4" t="s">
        <v>36</v>
      </c>
      <c r="B4" t="s">
        <v>4</v>
      </c>
      <c r="C4">
        <v>14154366.440000001</v>
      </c>
      <c r="D4">
        <v>299186.71999999997</v>
      </c>
      <c r="E4">
        <f t="shared" si="0"/>
        <v>13855179.720000001</v>
      </c>
      <c r="F4">
        <v>7831209.0700000003</v>
      </c>
      <c r="G4">
        <f t="shared" si="1"/>
        <v>15.280834897864681</v>
      </c>
      <c r="H4" t="s">
        <v>31</v>
      </c>
      <c r="I4">
        <v>512485.68041883112</v>
      </c>
    </row>
    <row r="5" spans="1:9" x14ac:dyDescent="0.25">
      <c r="A5" t="s">
        <v>36</v>
      </c>
      <c r="B5" t="s">
        <v>5</v>
      </c>
      <c r="C5">
        <v>13186208.16</v>
      </c>
      <c r="D5">
        <v>1099744.92</v>
      </c>
      <c r="E5">
        <f t="shared" si="0"/>
        <v>12086463.24</v>
      </c>
      <c r="F5">
        <v>9523737.0600000005</v>
      </c>
      <c r="G5">
        <f t="shared" si="1"/>
        <v>18.583420813273623</v>
      </c>
      <c r="H5" t="s">
        <v>31</v>
      </c>
      <c r="I5">
        <v>512485.68041883112</v>
      </c>
    </row>
    <row r="6" spans="1:9" x14ac:dyDescent="0.25">
      <c r="A6" t="s">
        <v>36</v>
      </c>
      <c r="B6" t="s">
        <v>6</v>
      </c>
      <c r="C6">
        <v>10617415.849999998</v>
      </c>
      <c r="D6">
        <v>1365220.99</v>
      </c>
      <c r="E6">
        <f t="shared" si="0"/>
        <v>9252194.8599999975</v>
      </c>
      <c r="F6">
        <v>7086036.1799999997</v>
      </c>
      <c r="G6">
        <f t="shared" si="1"/>
        <v>13.826798388218196</v>
      </c>
      <c r="H6" t="s">
        <v>31</v>
      </c>
      <c r="I6">
        <v>512485.68041883112</v>
      </c>
    </row>
    <row r="7" spans="1:9" x14ac:dyDescent="0.25">
      <c r="A7" t="s">
        <v>36</v>
      </c>
      <c r="B7" t="s">
        <v>7</v>
      </c>
      <c r="C7">
        <v>137105.49</v>
      </c>
      <c r="D7">
        <v>62075.21</v>
      </c>
      <c r="E7">
        <f t="shared" si="0"/>
        <v>75030.28</v>
      </c>
      <c r="F7">
        <v>0</v>
      </c>
      <c r="G7">
        <f t="shared" si="1"/>
        <v>0</v>
      </c>
      <c r="H7" t="s">
        <v>31</v>
      </c>
      <c r="I7">
        <v>512485.68041883112</v>
      </c>
    </row>
    <row r="8" spans="1:9" x14ac:dyDescent="0.25">
      <c r="A8" t="s">
        <v>36</v>
      </c>
      <c r="B8" t="s">
        <v>8</v>
      </c>
      <c r="C8">
        <v>1184733.92</v>
      </c>
      <c r="D8">
        <v>2308.2599999999998</v>
      </c>
      <c r="E8">
        <f t="shared" si="0"/>
        <v>1182425.6599999999</v>
      </c>
      <c r="F8">
        <v>534942</v>
      </c>
      <c r="G8">
        <f t="shared" si="1"/>
        <v>1.043818433254206</v>
      </c>
      <c r="H8" t="s">
        <v>31</v>
      </c>
      <c r="I8">
        <v>512485.68041883112</v>
      </c>
    </row>
    <row r="9" spans="1:9" x14ac:dyDescent="0.25">
      <c r="A9" t="s">
        <v>36</v>
      </c>
      <c r="B9" t="s">
        <v>9</v>
      </c>
      <c r="C9">
        <v>5785753.2800000012</v>
      </c>
      <c r="D9">
        <v>539482.65999999992</v>
      </c>
      <c r="E9">
        <f t="shared" si="0"/>
        <v>5246270.620000001</v>
      </c>
      <c r="F9">
        <v>3269751</v>
      </c>
      <c r="G9">
        <f t="shared" si="1"/>
        <v>6.3801802175775562</v>
      </c>
      <c r="H9" t="s">
        <v>31</v>
      </c>
      <c r="I9">
        <v>512485.68041883112</v>
      </c>
    </row>
    <row r="10" spans="1:9" x14ac:dyDescent="0.25">
      <c r="A10" t="s">
        <v>36</v>
      </c>
      <c r="B10" t="s">
        <v>10</v>
      </c>
      <c r="C10">
        <v>306793.85000000003</v>
      </c>
      <c r="D10">
        <v>34916.75</v>
      </c>
      <c r="E10">
        <f t="shared" si="0"/>
        <v>271877.10000000003</v>
      </c>
      <c r="F10">
        <v>0</v>
      </c>
      <c r="G10">
        <f t="shared" si="1"/>
        <v>0</v>
      </c>
      <c r="H10" t="s">
        <v>31</v>
      </c>
      <c r="I10">
        <v>512485.68041883112</v>
      </c>
    </row>
    <row r="11" spans="1:9" x14ac:dyDescent="0.25">
      <c r="A11" t="s">
        <v>36</v>
      </c>
      <c r="B11" t="s">
        <v>11</v>
      </c>
      <c r="C11">
        <v>0</v>
      </c>
      <c r="D11">
        <v>0</v>
      </c>
      <c r="E11">
        <f t="shared" si="0"/>
        <v>0</v>
      </c>
      <c r="F11">
        <v>0</v>
      </c>
      <c r="G11">
        <f t="shared" si="1"/>
        <v>0</v>
      </c>
      <c r="H11" t="s">
        <v>31</v>
      </c>
      <c r="I11">
        <v>512485.68041883112</v>
      </c>
    </row>
    <row r="12" spans="1:9" x14ac:dyDescent="0.25">
      <c r="A12" t="s">
        <v>36</v>
      </c>
      <c r="B12" t="s">
        <v>12</v>
      </c>
      <c r="C12">
        <v>12762315.41</v>
      </c>
      <c r="D12">
        <v>660997.06000000006</v>
      </c>
      <c r="E12">
        <f t="shared" si="0"/>
        <v>12101318.35</v>
      </c>
      <c r="F12">
        <v>7348407.1100000003</v>
      </c>
      <c r="G12">
        <f t="shared" si="1"/>
        <v>14.338755970692651</v>
      </c>
      <c r="H12" t="s">
        <v>31</v>
      </c>
      <c r="I12">
        <v>512485.68041883112</v>
      </c>
    </row>
    <row r="13" spans="1:9" x14ac:dyDescent="0.25">
      <c r="A13" t="s">
        <v>36</v>
      </c>
      <c r="B13" t="s">
        <v>13</v>
      </c>
      <c r="C13">
        <v>1264.72</v>
      </c>
      <c r="D13">
        <v>1115.49</v>
      </c>
      <c r="E13">
        <f t="shared" si="0"/>
        <v>149.23000000000002</v>
      </c>
      <c r="F13">
        <v>0</v>
      </c>
      <c r="G13">
        <f t="shared" si="1"/>
        <v>0</v>
      </c>
      <c r="H13" t="s">
        <v>31</v>
      </c>
      <c r="I13">
        <v>512485.68041883112</v>
      </c>
    </row>
    <row r="14" spans="1:9" x14ac:dyDescent="0.25">
      <c r="A14" t="s">
        <v>36</v>
      </c>
      <c r="B14" t="s">
        <v>14</v>
      </c>
      <c r="C14">
        <v>11967.460000000001</v>
      </c>
      <c r="D14">
        <v>31838.84</v>
      </c>
      <c r="E14">
        <f t="shared" si="0"/>
        <v>-19871.379999999997</v>
      </c>
      <c r="F14">
        <v>0</v>
      </c>
      <c r="G14">
        <f t="shared" si="1"/>
        <v>0</v>
      </c>
      <c r="H14" t="s">
        <v>31</v>
      </c>
      <c r="I14">
        <v>512485.68041883112</v>
      </c>
    </row>
    <row r="15" spans="1:9" x14ac:dyDescent="0.25">
      <c r="A15" t="s">
        <v>36</v>
      </c>
      <c r="B15" t="s">
        <v>15</v>
      </c>
      <c r="C15">
        <v>11976727.07</v>
      </c>
      <c r="D15">
        <v>109852.13</v>
      </c>
      <c r="E15">
        <f t="shared" si="0"/>
        <v>11866874.939999999</v>
      </c>
      <c r="F15">
        <v>0</v>
      </c>
      <c r="G15">
        <f t="shared" si="1"/>
        <v>0</v>
      </c>
      <c r="H15" t="s">
        <v>31</v>
      </c>
      <c r="I15">
        <v>512485.68041883112</v>
      </c>
    </row>
    <row r="16" spans="1:9" x14ac:dyDescent="0.25">
      <c r="A16" t="s">
        <v>36</v>
      </c>
      <c r="B16" t="s">
        <v>16</v>
      </c>
      <c r="C16">
        <v>18747.52</v>
      </c>
      <c r="D16">
        <v>1970.04</v>
      </c>
      <c r="E16">
        <f t="shared" si="0"/>
        <v>16777.48</v>
      </c>
      <c r="F16">
        <v>2712.46</v>
      </c>
      <c r="G16">
        <f t="shared" si="1"/>
        <v>5.2927527609810104E-3</v>
      </c>
      <c r="H16" t="s">
        <v>31</v>
      </c>
      <c r="I16">
        <v>512485.68041883112</v>
      </c>
    </row>
    <row r="17" spans="1:9" x14ac:dyDescent="0.25">
      <c r="A17" t="s">
        <v>36</v>
      </c>
      <c r="B17" t="s">
        <v>17</v>
      </c>
      <c r="C17">
        <v>1947605.55</v>
      </c>
      <c r="D17">
        <v>2533.7600000000002</v>
      </c>
      <c r="E17">
        <f t="shared" si="0"/>
        <v>1945071.79</v>
      </c>
      <c r="F17">
        <v>578530.37</v>
      </c>
      <c r="G17">
        <f t="shared" si="1"/>
        <v>1.1288712877347002</v>
      </c>
      <c r="H17" t="s">
        <v>31</v>
      </c>
      <c r="I17">
        <v>512485.68041883112</v>
      </c>
    </row>
    <row r="18" spans="1:9" x14ac:dyDescent="0.25">
      <c r="A18" t="s">
        <v>36</v>
      </c>
      <c r="B18" t="s">
        <v>18</v>
      </c>
      <c r="C18">
        <v>523754.67999999993</v>
      </c>
      <c r="D18">
        <v>7008.82</v>
      </c>
      <c r="E18">
        <f t="shared" si="0"/>
        <v>516745.85999999993</v>
      </c>
      <c r="F18">
        <v>241120.90000000002</v>
      </c>
      <c r="G18">
        <f>F18/I18</f>
        <v>0.47049295075511754</v>
      </c>
      <c r="H18" t="s">
        <v>31</v>
      </c>
      <c r="I18">
        <v>512485.68041883112</v>
      </c>
    </row>
    <row r="19" spans="1:9" x14ac:dyDescent="0.25">
      <c r="A19" t="s">
        <v>36</v>
      </c>
      <c r="B19" t="s">
        <v>19</v>
      </c>
      <c r="C19">
        <v>584347.29000000015</v>
      </c>
      <c r="D19">
        <v>40575.490000000005</v>
      </c>
      <c r="E19">
        <f t="shared" si="0"/>
        <v>543771.80000000016</v>
      </c>
      <c r="F19">
        <v>263632.74</v>
      </c>
      <c r="G19">
        <f t="shared" si="1"/>
        <v>0.51441971956083732</v>
      </c>
      <c r="H19" t="s">
        <v>31</v>
      </c>
      <c r="I19">
        <v>512485.68041883112</v>
      </c>
    </row>
    <row r="20" spans="1:9" x14ac:dyDescent="0.25">
      <c r="A20" t="s">
        <v>36</v>
      </c>
      <c r="B20" t="s">
        <v>20</v>
      </c>
      <c r="C20">
        <v>56238.340000000004</v>
      </c>
      <c r="D20">
        <v>488.62999999999994</v>
      </c>
      <c r="E20">
        <f t="shared" si="0"/>
        <v>55749.710000000006</v>
      </c>
      <c r="F20">
        <v>0</v>
      </c>
      <c r="G20">
        <f t="shared" si="1"/>
        <v>0</v>
      </c>
      <c r="H20" t="s">
        <v>31</v>
      </c>
      <c r="I20">
        <v>512485.68041883112</v>
      </c>
    </row>
    <row r="21" spans="1:9" x14ac:dyDescent="0.25">
      <c r="A21" t="s">
        <v>36</v>
      </c>
      <c r="B21" t="s">
        <v>21</v>
      </c>
      <c r="C21">
        <v>1963484.6999999997</v>
      </c>
      <c r="D21">
        <v>64842.27</v>
      </c>
      <c r="E21">
        <f t="shared" si="0"/>
        <v>1898642.4299999997</v>
      </c>
      <c r="F21">
        <v>796528.39</v>
      </c>
      <c r="G21">
        <f t="shared" si="1"/>
        <v>1.5542451631995529</v>
      </c>
      <c r="H21" t="s">
        <v>31</v>
      </c>
      <c r="I21">
        <v>512485.68041883112</v>
      </c>
    </row>
    <row r="22" spans="1:9" x14ac:dyDescent="0.25">
      <c r="A22" t="s">
        <v>36</v>
      </c>
      <c r="B22" t="s">
        <v>22</v>
      </c>
      <c r="C22">
        <v>72.400000000000006</v>
      </c>
      <c r="D22">
        <v>229.2</v>
      </c>
      <c r="E22">
        <f t="shared" si="0"/>
        <v>-156.79999999999998</v>
      </c>
      <c r="F22">
        <v>94714.82</v>
      </c>
      <c r="G22">
        <f t="shared" si="1"/>
        <v>0.1848145687165228</v>
      </c>
      <c r="H22" t="s">
        <v>31</v>
      </c>
      <c r="I22">
        <v>512485.68041883112</v>
      </c>
    </row>
    <row r="23" spans="1:9" x14ac:dyDescent="0.25">
      <c r="A23" t="s">
        <v>36</v>
      </c>
      <c r="B23" t="s">
        <v>23</v>
      </c>
      <c r="C23">
        <v>26499556.75</v>
      </c>
      <c r="D23">
        <v>337970.30999999994</v>
      </c>
      <c r="E23">
        <f t="shared" si="0"/>
        <v>26161586.440000001</v>
      </c>
      <c r="F23">
        <v>15811384.289999999</v>
      </c>
      <c r="G23">
        <f t="shared" si="1"/>
        <v>30.852343575879189</v>
      </c>
      <c r="H23" t="s">
        <v>31</v>
      </c>
      <c r="I23">
        <v>512485.68041883112</v>
      </c>
    </row>
    <row r="24" spans="1:9" x14ac:dyDescent="0.25">
      <c r="A24" t="s">
        <v>36</v>
      </c>
      <c r="B24" t="s">
        <v>24</v>
      </c>
      <c r="C24">
        <v>18931.420000000002</v>
      </c>
      <c r="D24">
        <v>118.77000000000001</v>
      </c>
      <c r="E24">
        <f t="shared" si="0"/>
        <v>18812.650000000001</v>
      </c>
      <c r="F24">
        <v>967.65</v>
      </c>
      <c r="G24">
        <f t="shared" si="1"/>
        <v>1.8881503171155609E-3</v>
      </c>
      <c r="H24" t="s">
        <v>31</v>
      </c>
      <c r="I24">
        <v>512485.68041883112</v>
      </c>
    </row>
    <row r="25" spans="1:9" x14ac:dyDescent="0.25">
      <c r="A25" t="s">
        <v>36</v>
      </c>
      <c r="B25" t="s">
        <v>2</v>
      </c>
      <c r="C25">
        <v>10038874.879999999</v>
      </c>
      <c r="D25">
        <v>967064.55999999994</v>
      </c>
      <c r="E25">
        <f t="shared" si="0"/>
        <v>9071810.3199999984</v>
      </c>
      <c r="F25">
        <v>0</v>
      </c>
      <c r="G25">
        <f t="shared" si="1"/>
        <v>0</v>
      </c>
      <c r="H25" t="s">
        <v>33</v>
      </c>
      <c r="I25">
        <v>518790.04781103105</v>
      </c>
    </row>
    <row r="26" spans="1:9" x14ac:dyDescent="0.25">
      <c r="A26" t="s">
        <v>36</v>
      </c>
      <c r="B26" t="s">
        <v>3</v>
      </c>
      <c r="C26">
        <v>16175185.93</v>
      </c>
      <c r="D26">
        <v>364584.13999999996</v>
      </c>
      <c r="E26">
        <f t="shared" si="0"/>
        <v>15810601.789999999</v>
      </c>
      <c r="F26">
        <v>15337922.609999999</v>
      </c>
      <c r="G26">
        <f t="shared" si="1"/>
        <v>29.564797310041747</v>
      </c>
      <c r="H26" t="s">
        <v>33</v>
      </c>
      <c r="I26">
        <v>518790.04781103105</v>
      </c>
    </row>
    <row r="27" spans="1:9" x14ac:dyDescent="0.25">
      <c r="A27" t="s">
        <v>36</v>
      </c>
      <c r="B27" t="s">
        <v>4</v>
      </c>
      <c r="C27">
        <v>14154366.440000001</v>
      </c>
      <c r="D27">
        <v>299186.71999999997</v>
      </c>
      <c r="E27">
        <f t="shared" si="0"/>
        <v>13855179.720000001</v>
      </c>
      <c r="F27">
        <v>7831209.0700000003</v>
      </c>
      <c r="G27">
        <f t="shared" si="1"/>
        <v>15.095141287005786</v>
      </c>
      <c r="H27" t="s">
        <v>33</v>
      </c>
      <c r="I27">
        <v>518790.04781103105</v>
      </c>
    </row>
    <row r="28" spans="1:9" x14ac:dyDescent="0.25">
      <c r="A28" t="s">
        <v>36</v>
      </c>
      <c r="B28" t="s">
        <v>5</v>
      </c>
      <c r="C28">
        <v>13186208.16</v>
      </c>
      <c r="D28">
        <v>1099744.92</v>
      </c>
      <c r="E28">
        <f t="shared" si="0"/>
        <v>12086463.24</v>
      </c>
      <c r="F28">
        <v>9523737.0600000005</v>
      </c>
      <c r="G28">
        <f t="shared" si="1"/>
        <v>18.357593982737725</v>
      </c>
      <c r="H28" t="s">
        <v>33</v>
      </c>
      <c r="I28">
        <v>518790.04781103105</v>
      </c>
    </row>
    <row r="29" spans="1:9" x14ac:dyDescent="0.25">
      <c r="A29" t="s">
        <v>36</v>
      </c>
      <c r="B29" t="s">
        <v>6</v>
      </c>
      <c r="C29">
        <v>10617415.849999998</v>
      </c>
      <c r="D29">
        <v>1365220.99</v>
      </c>
      <c r="E29">
        <f t="shared" si="0"/>
        <v>9252194.8599999975</v>
      </c>
      <c r="F29">
        <v>7086036.1799999997</v>
      </c>
      <c r="G29">
        <f t="shared" si="1"/>
        <v>13.658774315156261</v>
      </c>
      <c r="H29" t="s">
        <v>33</v>
      </c>
      <c r="I29">
        <v>518790.04781103105</v>
      </c>
    </row>
    <row r="30" spans="1:9" x14ac:dyDescent="0.25">
      <c r="A30" t="s">
        <v>36</v>
      </c>
      <c r="B30" t="s">
        <v>7</v>
      </c>
      <c r="C30">
        <v>137105.49</v>
      </c>
      <c r="D30">
        <v>62075.21</v>
      </c>
      <c r="E30">
        <f t="shared" si="0"/>
        <v>75030.28</v>
      </c>
      <c r="F30">
        <v>0</v>
      </c>
      <c r="G30">
        <f t="shared" si="1"/>
        <v>0</v>
      </c>
      <c r="H30" t="s">
        <v>33</v>
      </c>
      <c r="I30">
        <v>518790.04781103105</v>
      </c>
    </row>
    <row r="31" spans="1:9" x14ac:dyDescent="0.25">
      <c r="A31" t="s">
        <v>36</v>
      </c>
      <c r="B31" t="s">
        <v>8</v>
      </c>
      <c r="C31">
        <v>1184733.92</v>
      </c>
      <c r="D31">
        <v>2308.2599999999998</v>
      </c>
      <c r="E31">
        <f t="shared" si="0"/>
        <v>1182425.6599999999</v>
      </c>
      <c r="F31">
        <v>534942</v>
      </c>
      <c r="G31">
        <f>F31/I31</f>
        <v>1.0311338898213642</v>
      </c>
      <c r="H31" t="s">
        <v>33</v>
      </c>
      <c r="I31">
        <v>518790.04781103105</v>
      </c>
    </row>
    <row r="32" spans="1:9" x14ac:dyDescent="0.25">
      <c r="A32" t="s">
        <v>36</v>
      </c>
      <c r="B32" t="s">
        <v>9</v>
      </c>
      <c r="C32">
        <v>5785753.2800000012</v>
      </c>
      <c r="D32">
        <v>539482.65999999992</v>
      </c>
      <c r="E32">
        <f t="shared" si="0"/>
        <v>5246270.620000001</v>
      </c>
      <c r="F32">
        <v>3269751</v>
      </c>
      <c r="G32">
        <f t="shared" si="1"/>
        <v>6.3026478896353169</v>
      </c>
      <c r="H32" t="s">
        <v>33</v>
      </c>
      <c r="I32">
        <v>518790.04781103105</v>
      </c>
    </row>
    <row r="33" spans="1:9" x14ac:dyDescent="0.25">
      <c r="A33" t="s">
        <v>36</v>
      </c>
      <c r="B33" t="s">
        <v>10</v>
      </c>
      <c r="C33">
        <v>306793.85000000003</v>
      </c>
      <c r="D33">
        <v>34916.75</v>
      </c>
      <c r="E33">
        <f t="shared" si="0"/>
        <v>271877.10000000003</v>
      </c>
      <c r="F33">
        <v>0</v>
      </c>
      <c r="G33">
        <f t="shared" si="1"/>
        <v>0</v>
      </c>
      <c r="H33" t="s">
        <v>33</v>
      </c>
      <c r="I33">
        <v>518790.04781103105</v>
      </c>
    </row>
    <row r="34" spans="1:9" x14ac:dyDescent="0.25">
      <c r="A34" t="s">
        <v>36</v>
      </c>
      <c r="B34" t="s">
        <v>11</v>
      </c>
      <c r="C34">
        <v>0</v>
      </c>
      <c r="D34">
        <v>0</v>
      </c>
      <c r="E34">
        <f t="shared" si="0"/>
        <v>0</v>
      </c>
      <c r="F34">
        <v>0</v>
      </c>
      <c r="G34">
        <f t="shared" si="1"/>
        <v>0</v>
      </c>
      <c r="H34" t="s">
        <v>33</v>
      </c>
      <c r="I34">
        <v>518790.04781103105</v>
      </c>
    </row>
    <row r="35" spans="1:9" x14ac:dyDescent="0.25">
      <c r="A35" t="s">
        <v>36</v>
      </c>
      <c r="B35" t="s">
        <v>12</v>
      </c>
      <c r="C35">
        <v>12762315.41</v>
      </c>
      <c r="D35">
        <v>660997.06000000006</v>
      </c>
      <c r="E35">
        <f t="shared" si="0"/>
        <v>12101318.35</v>
      </c>
      <c r="F35">
        <v>7348407.1100000003</v>
      </c>
      <c r="G35">
        <f t="shared" si="1"/>
        <v>14.164510558762016</v>
      </c>
      <c r="H35" t="s">
        <v>33</v>
      </c>
      <c r="I35">
        <v>518790.04781103105</v>
      </c>
    </row>
    <row r="36" spans="1:9" x14ac:dyDescent="0.25">
      <c r="A36" t="s">
        <v>36</v>
      </c>
      <c r="B36" t="s">
        <v>13</v>
      </c>
      <c r="C36">
        <v>1264.72</v>
      </c>
      <c r="D36">
        <v>1115.49</v>
      </c>
      <c r="E36">
        <f t="shared" si="0"/>
        <v>149.23000000000002</v>
      </c>
      <c r="F36">
        <v>0</v>
      </c>
      <c r="G36">
        <f t="shared" si="1"/>
        <v>0</v>
      </c>
      <c r="H36" t="s">
        <v>33</v>
      </c>
      <c r="I36">
        <v>518790.04781103105</v>
      </c>
    </row>
    <row r="37" spans="1:9" x14ac:dyDescent="0.25">
      <c r="A37" t="s">
        <v>36</v>
      </c>
      <c r="B37" t="s">
        <v>14</v>
      </c>
      <c r="C37">
        <v>11967.460000000001</v>
      </c>
      <c r="D37">
        <v>31838.84</v>
      </c>
      <c r="E37">
        <f t="shared" si="0"/>
        <v>-19871.379999999997</v>
      </c>
      <c r="F37">
        <v>0</v>
      </c>
      <c r="G37">
        <f t="shared" si="1"/>
        <v>0</v>
      </c>
      <c r="H37" t="s">
        <v>33</v>
      </c>
      <c r="I37">
        <v>518790.04781103105</v>
      </c>
    </row>
    <row r="38" spans="1:9" x14ac:dyDescent="0.25">
      <c r="A38" t="s">
        <v>36</v>
      </c>
      <c r="B38" t="s">
        <v>15</v>
      </c>
      <c r="C38">
        <v>11976727.07</v>
      </c>
      <c r="D38">
        <v>109852.13</v>
      </c>
      <c r="E38">
        <f t="shared" si="0"/>
        <v>11866874.939999999</v>
      </c>
      <c r="F38">
        <v>0</v>
      </c>
      <c r="G38">
        <f t="shared" si="1"/>
        <v>0</v>
      </c>
      <c r="H38" t="s">
        <v>33</v>
      </c>
      <c r="I38">
        <v>518790.04781103105</v>
      </c>
    </row>
    <row r="39" spans="1:9" x14ac:dyDescent="0.25">
      <c r="A39" t="s">
        <v>36</v>
      </c>
      <c r="B39" t="s">
        <v>16</v>
      </c>
      <c r="C39">
        <v>18747.52</v>
      </c>
      <c r="D39">
        <v>1970.04</v>
      </c>
      <c r="E39">
        <f t="shared" si="0"/>
        <v>16777.48</v>
      </c>
      <c r="F39">
        <v>2712.46</v>
      </c>
      <c r="G39">
        <f t="shared" si="1"/>
        <v>5.2284349159065057E-3</v>
      </c>
      <c r="H39" t="s">
        <v>33</v>
      </c>
      <c r="I39">
        <v>518790.04781103105</v>
      </c>
    </row>
    <row r="40" spans="1:9" x14ac:dyDescent="0.25">
      <c r="A40" t="s">
        <v>36</v>
      </c>
      <c r="B40" t="s">
        <v>17</v>
      </c>
      <c r="C40">
        <v>1947605.55</v>
      </c>
      <c r="D40">
        <v>2533.7600000000002</v>
      </c>
      <c r="E40">
        <f t="shared" si="0"/>
        <v>1945071.79</v>
      </c>
      <c r="F40">
        <v>578530.37</v>
      </c>
      <c r="G40">
        <f t="shared" si="1"/>
        <v>1.1151531769759957</v>
      </c>
      <c r="H40" t="s">
        <v>33</v>
      </c>
      <c r="I40">
        <v>518790.04781103105</v>
      </c>
    </row>
    <row r="41" spans="1:9" x14ac:dyDescent="0.25">
      <c r="A41" t="s">
        <v>36</v>
      </c>
      <c r="B41" t="s">
        <v>18</v>
      </c>
      <c r="C41">
        <v>523754.67999999993</v>
      </c>
      <c r="D41">
        <v>7008.82</v>
      </c>
      <c r="E41">
        <f t="shared" si="0"/>
        <v>516745.85999999993</v>
      </c>
      <c r="F41">
        <v>241120.90000000002</v>
      </c>
      <c r="G41">
        <f t="shared" si="1"/>
        <v>0.46477549254728218</v>
      </c>
      <c r="H41" t="s">
        <v>33</v>
      </c>
      <c r="I41">
        <v>518790.04781103105</v>
      </c>
    </row>
    <row r="42" spans="1:9" x14ac:dyDescent="0.25">
      <c r="A42" t="s">
        <v>36</v>
      </c>
      <c r="B42" t="s">
        <v>19</v>
      </c>
      <c r="C42">
        <v>584347.29000000015</v>
      </c>
      <c r="D42">
        <v>40575.490000000005</v>
      </c>
      <c r="E42">
        <f t="shared" si="0"/>
        <v>543771.80000000016</v>
      </c>
      <c r="F42">
        <v>263632.74</v>
      </c>
      <c r="G42">
        <f t="shared" si="1"/>
        <v>0.50816846065641574</v>
      </c>
      <c r="H42" t="s">
        <v>33</v>
      </c>
      <c r="I42">
        <v>518790.04781103105</v>
      </c>
    </row>
    <row r="43" spans="1:9" x14ac:dyDescent="0.25">
      <c r="A43" t="s">
        <v>36</v>
      </c>
      <c r="B43" t="s">
        <v>20</v>
      </c>
      <c r="C43">
        <v>56238.340000000004</v>
      </c>
      <c r="D43">
        <v>488.62999999999994</v>
      </c>
      <c r="E43">
        <f t="shared" si="0"/>
        <v>55749.710000000006</v>
      </c>
      <c r="F43">
        <v>0</v>
      </c>
      <c r="G43">
        <f>F43/I43</f>
        <v>0</v>
      </c>
      <c r="H43" t="s">
        <v>33</v>
      </c>
      <c r="I43">
        <v>518790.04781103105</v>
      </c>
    </row>
    <row r="44" spans="1:9" x14ac:dyDescent="0.25">
      <c r="A44" t="s">
        <v>36</v>
      </c>
      <c r="B44" t="s">
        <v>21</v>
      </c>
      <c r="C44">
        <v>1963484.6999999997</v>
      </c>
      <c r="D44">
        <v>64842.27</v>
      </c>
      <c r="E44">
        <f t="shared" si="0"/>
        <v>1898642.4299999997</v>
      </c>
      <c r="F44">
        <v>796528.39</v>
      </c>
      <c r="G44">
        <f t="shared" si="1"/>
        <v>1.5353578839086268</v>
      </c>
      <c r="H44" t="s">
        <v>33</v>
      </c>
      <c r="I44">
        <v>518790.04781103105</v>
      </c>
    </row>
    <row r="45" spans="1:9" x14ac:dyDescent="0.25">
      <c r="A45" t="s">
        <v>36</v>
      </c>
      <c r="B45" t="s">
        <v>22</v>
      </c>
      <c r="C45">
        <v>72.400000000000006</v>
      </c>
      <c r="D45">
        <v>229.2</v>
      </c>
      <c r="E45">
        <f t="shared" si="0"/>
        <v>-156.79999999999998</v>
      </c>
      <c r="F45">
        <v>94714.82</v>
      </c>
      <c r="G45">
        <f t="shared" si="1"/>
        <v>0.18256869112974933</v>
      </c>
      <c r="H45" t="s">
        <v>33</v>
      </c>
      <c r="I45">
        <v>518790.04781103105</v>
      </c>
    </row>
    <row r="46" spans="1:9" x14ac:dyDescent="0.25">
      <c r="A46" t="s">
        <v>36</v>
      </c>
      <c r="B46" t="s">
        <v>23</v>
      </c>
      <c r="C46">
        <v>26499556.75</v>
      </c>
      <c r="D46">
        <v>337970.30999999994</v>
      </c>
      <c r="E46">
        <f t="shared" si="0"/>
        <v>26161586.440000001</v>
      </c>
      <c r="F46">
        <v>15811384.289999999</v>
      </c>
      <c r="G46">
        <f t="shared" si="1"/>
        <v>30.477424069166581</v>
      </c>
      <c r="H46" t="s">
        <v>33</v>
      </c>
      <c r="I46">
        <v>518790.04781103105</v>
      </c>
    </row>
    <row r="47" spans="1:9" x14ac:dyDescent="0.25">
      <c r="A47" t="s">
        <v>36</v>
      </c>
      <c r="B47" t="s">
        <v>24</v>
      </c>
      <c r="C47">
        <v>18931.420000000002</v>
      </c>
      <c r="D47">
        <v>118.77000000000001</v>
      </c>
      <c r="E47">
        <f t="shared" si="0"/>
        <v>18812.650000000001</v>
      </c>
      <c r="F47">
        <v>967.65</v>
      </c>
      <c r="G47">
        <f t="shared" si="1"/>
        <v>1.8652054026149435E-3</v>
      </c>
      <c r="H47" t="s">
        <v>33</v>
      </c>
      <c r="I47">
        <v>518790.04781103105</v>
      </c>
    </row>
    <row r="48" spans="1:9" x14ac:dyDescent="0.25">
      <c r="A48" t="s">
        <v>36</v>
      </c>
      <c r="B48" t="s">
        <v>2</v>
      </c>
      <c r="C48">
        <v>10038874.879999999</v>
      </c>
      <c r="D48">
        <v>967064.55999999994</v>
      </c>
      <c r="E48">
        <f t="shared" si="0"/>
        <v>9071810.3199999984</v>
      </c>
      <c r="F48">
        <v>0</v>
      </c>
      <c r="G48">
        <f t="shared" si="1"/>
        <v>0</v>
      </c>
      <c r="H48" t="s">
        <v>34</v>
      </c>
      <c r="I48">
        <v>516991.86006811203</v>
      </c>
    </row>
    <row r="49" spans="1:9" x14ac:dyDescent="0.25">
      <c r="A49" t="s">
        <v>36</v>
      </c>
      <c r="B49" t="s">
        <v>3</v>
      </c>
      <c r="C49">
        <v>16175185.93</v>
      </c>
      <c r="D49">
        <v>364584.13999999996</v>
      </c>
      <c r="E49">
        <f t="shared" si="0"/>
        <v>15810601.789999999</v>
      </c>
      <c r="F49">
        <v>15337922.609999999</v>
      </c>
      <c r="G49">
        <f t="shared" si="1"/>
        <v>29.66762882490892</v>
      </c>
      <c r="H49" t="s">
        <v>34</v>
      </c>
      <c r="I49">
        <v>516991.86006811203</v>
      </c>
    </row>
    <row r="50" spans="1:9" x14ac:dyDescent="0.25">
      <c r="A50" t="s">
        <v>36</v>
      </c>
      <c r="B50" t="s">
        <v>4</v>
      </c>
      <c r="C50">
        <v>14154366.440000001</v>
      </c>
      <c r="D50">
        <v>299186.71999999997</v>
      </c>
      <c r="E50">
        <f t="shared" si="0"/>
        <v>13855179.720000001</v>
      </c>
      <c r="F50">
        <v>7831209.0700000003</v>
      </c>
      <c r="G50">
        <f t="shared" si="1"/>
        <v>15.147644817789324</v>
      </c>
      <c r="H50" t="s">
        <v>34</v>
      </c>
      <c r="I50">
        <v>516991.86006811203</v>
      </c>
    </row>
    <row r="51" spans="1:9" x14ac:dyDescent="0.25">
      <c r="A51" t="s">
        <v>36</v>
      </c>
      <c r="B51" t="s">
        <v>5</v>
      </c>
      <c r="C51">
        <v>13186208.16</v>
      </c>
      <c r="D51">
        <v>1099744.92</v>
      </c>
      <c r="E51">
        <f t="shared" si="0"/>
        <v>12086463.24</v>
      </c>
      <c r="F51">
        <v>9523737.0600000005</v>
      </c>
      <c r="G51">
        <f t="shared" si="1"/>
        <v>18.421444892276018</v>
      </c>
      <c r="H51" t="s">
        <v>34</v>
      </c>
      <c r="I51">
        <v>516991.86006811203</v>
      </c>
    </row>
    <row r="52" spans="1:9" x14ac:dyDescent="0.25">
      <c r="A52" t="s">
        <v>36</v>
      </c>
      <c r="B52" t="s">
        <v>6</v>
      </c>
      <c r="C52">
        <v>10617415.849999998</v>
      </c>
      <c r="D52">
        <v>1365220.99</v>
      </c>
      <c r="E52">
        <f t="shared" si="0"/>
        <v>9252194.8599999975</v>
      </c>
      <c r="F52">
        <v>7086036.1799999997</v>
      </c>
      <c r="G52">
        <f t="shared" si="1"/>
        <v>13.706281911414305</v>
      </c>
      <c r="H52" t="s">
        <v>34</v>
      </c>
      <c r="I52">
        <v>516991.86006811203</v>
      </c>
    </row>
    <row r="53" spans="1:9" x14ac:dyDescent="0.25">
      <c r="A53" t="s">
        <v>36</v>
      </c>
      <c r="B53" t="s">
        <v>7</v>
      </c>
      <c r="C53">
        <v>137105.49</v>
      </c>
      <c r="D53">
        <v>62075.21</v>
      </c>
      <c r="E53">
        <f t="shared" si="0"/>
        <v>75030.28</v>
      </c>
      <c r="F53">
        <v>0</v>
      </c>
      <c r="G53">
        <f t="shared" si="1"/>
        <v>0</v>
      </c>
      <c r="H53" t="s">
        <v>34</v>
      </c>
      <c r="I53">
        <v>516991.86006811203</v>
      </c>
    </row>
    <row r="54" spans="1:9" x14ac:dyDescent="0.25">
      <c r="A54" t="s">
        <v>36</v>
      </c>
      <c r="B54" t="s">
        <v>8</v>
      </c>
      <c r="C54">
        <v>1184733.92</v>
      </c>
      <c r="D54">
        <v>2308.2599999999998</v>
      </c>
      <c r="E54">
        <f t="shared" si="0"/>
        <v>1182425.6599999999</v>
      </c>
      <c r="F54">
        <v>534942</v>
      </c>
      <c r="G54">
        <f>F54/I54</f>
        <v>1.0347203531009619</v>
      </c>
      <c r="H54" t="s">
        <v>34</v>
      </c>
      <c r="I54">
        <v>516991.86006811203</v>
      </c>
    </row>
    <row r="55" spans="1:9" x14ac:dyDescent="0.25">
      <c r="A55" t="s">
        <v>36</v>
      </c>
      <c r="B55" t="s">
        <v>9</v>
      </c>
      <c r="C55">
        <v>5785753.2800000012</v>
      </c>
      <c r="D55">
        <v>539482.65999999992</v>
      </c>
      <c r="E55">
        <f t="shared" si="0"/>
        <v>5246270.620000001</v>
      </c>
      <c r="F55">
        <v>3269751</v>
      </c>
      <c r="G55">
        <f t="shared" si="1"/>
        <v>6.3245695968389537</v>
      </c>
      <c r="H55" t="s">
        <v>34</v>
      </c>
      <c r="I55">
        <v>516991.86006811203</v>
      </c>
    </row>
    <row r="56" spans="1:9" x14ac:dyDescent="0.25">
      <c r="A56" t="s">
        <v>36</v>
      </c>
      <c r="B56" t="s">
        <v>10</v>
      </c>
      <c r="C56">
        <v>306793.85000000003</v>
      </c>
      <c r="D56">
        <v>34916.75</v>
      </c>
      <c r="E56">
        <f t="shared" si="0"/>
        <v>271877.10000000003</v>
      </c>
      <c r="F56">
        <v>0</v>
      </c>
      <c r="G56">
        <f t="shared" si="1"/>
        <v>0</v>
      </c>
      <c r="H56" t="s">
        <v>34</v>
      </c>
      <c r="I56">
        <v>516991.86006811203</v>
      </c>
    </row>
    <row r="57" spans="1:9" x14ac:dyDescent="0.25">
      <c r="A57" t="s">
        <v>36</v>
      </c>
      <c r="B57" t="s">
        <v>11</v>
      </c>
      <c r="C57">
        <v>0</v>
      </c>
      <c r="D57">
        <v>0</v>
      </c>
      <c r="E57">
        <f t="shared" si="0"/>
        <v>0</v>
      </c>
      <c r="F57">
        <v>0</v>
      </c>
      <c r="G57">
        <f t="shared" si="1"/>
        <v>0</v>
      </c>
      <c r="H57" t="s">
        <v>34</v>
      </c>
      <c r="I57">
        <v>516991.86006811203</v>
      </c>
    </row>
    <row r="58" spans="1:9" x14ac:dyDescent="0.25">
      <c r="A58" t="s">
        <v>36</v>
      </c>
      <c r="B58" t="s">
        <v>12</v>
      </c>
      <c r="C58">
        <v>12762315.41</v>
      </c>
      <c r="D58">
        <v>660997.06000000006</v>
      </c>
      <c r="E58">
        <f t="shared" si="0"/>
        <v>12101318.35</v>
      </c>
      <c r="F58">
        <v>7348407.1100000003</v>
      </c>
      <c r="G58">
        <f t="shared" si="1"/>
        <v>14.213777193768333</v>
      </c>
      <c r="H58" t="s">
        <v>34</v>
      </c>
      <c r="I58">
        <v>516991.86006811203</v>
      </c>
    </row>
    <row r="59" spans="1:9" x14ac:dyDescent="0.25">
      <c r="A59" t="s">
        <v>36</v>
      </c>
      <c r="B59" t="s">
        <v>13</v>
      </c>
      <c r="C59">
        <v>1264.72</v>
      </c>
      <c r="D59">
        <v>1115.49</v>
      </c>
      <c r="E59">
        <f t="shared" si="0"/>
        <v>149.23000000000002</v>
      </c>
      <c r="F59">
        <v>0</v>
      </c>
      <c r="G59">
        <f t="shared" si="1"/>
        <v>0</v>
      </c>
      <c r="H59" t="s">
        <v>34</v>
      </c>
      <c r="I59">
        <v>516991.86006811203</v>
      </c>
    </row>
    <row r="60" spans="1:9" x14ac:dyDescent="0.25">
      <c r="A60" t="s">
        <v>36</v>
      </c>
      <c r="B60" t="s">
        <v>14</v>
      </c>
      <c r="C60">
        <v>11967.460000000001</v>
      </c>
      <c r="D60">
        <v>31838.84</v>
      </c>
      <c r="E60">
        <f t="shared" si="0"/>
        <v>-19871.379999999997</v>
      </c>
      <c r="F60">
        <v>0</v>
      </c>
      <c r="G60">
        <f t="shared" si="1"/>
        <v>0</v>
      </c>
      <c r="H60" t="s">
        <v>34</v>
      </c>
      <c r="I60">
        <v>516991.86006811203</v>
      </c>
    </row>
    <row r="61" spans="1:9" x14ac:dyDescent="0.25">
      <c r="A61" t="s">
        <v>36</v>
      </c>
      <c r="B61" t="s">
        <v>15</v>
      </c>
      <c r="C61">
        <v>11976727.07</v>
      </c>
      <c r="D61">
        <v>109852.13</v>
      </c>
      <c r="E61">
        <f t="shared" si="0"/>
        <v>11866874.939999999</v>
      </c>
      <c r="F61">
        <v>0</v>
      </c>
      <c r="G61">
        <f t="shared" si="1"/>
        <v>0</v>
      </c>
      <c r="H61" t="s">
        <v>34</v>
      </c>
      <c r="I61">
        <v>516991.86006811203</v>
      </c>
    </row>
    <row r="62" spans="1:9" x14ac:dyDescent="0.25">
      <c r="A62" t="s">
        <v>36</v>
      </c>
      <c r="B62" t="s">
        <v>16</v>
      </c>
      <c r="C62">
        <v>18747.52</v>
      </c>
      <c r="D62">
        <v>1970.04</v>
      </c>
      <c r="E62">
        <f t="shared" si="0"/>
        <v>16777.48</v>
      </c>
      <c r="F62">
        <v>2712.46</v>
      </c>
      <c r="G62">
        <f t="shared" si="1"/>
        <v>5.2466203232728699E-3</v>
      </c>
      <c r="H62" t="s">
        <v>34</v>
      </c>
      <c r="I62">
        <v>516991.86006811203</v>
      </c>
    </row>
    <row r="63" spans="1:9" x14ac:dyDescent="0.25">
      <c r="A63" t="s">
        <v>36</v>
      </c>
      <c r="B63" t="s">
        <v>17</v>
      </c>
      <c r="C63">
        <v>1947605.55</v>
      </c>
      <c r="D63">
        <v>2533.7600000000002</v>
      </c>
      <c r="E63">
        <f t="shared" si="0"/>
        <v>1945071.79</v>
      </c>
      <c r="F63">
        <v>578530.37</v>
      </c>
      <c r="G63">
        <f t="shared" si="1"/>
        <v>1.1190318739714402</v>
      </c>
      <c r="H63" t="s">
        <v>34</v>
      </c>
      <c r="I63">
        <v>516991.86006811203</v>
      </c>
    </row>
    <row r="64" spans="1:9" x14ac:dyDescent="0.25">
      <c r="A64" t="s">
        <v>36</v>
      </c>
      <c r="B64" t="s">
        <v>18</v>
      </c>
      <c r="C64">
        <v>523754.67999999993</v>
      </c>
      <c r="D64">
        <v>7008.82</v>
      </c>
      <c r="E64">
        <f t="shared" si="0"/>
        <v>516745.85999999993</v>
      </c>
      <c r="F64">
        <v>241120.90000000002</v>
      </c>
      <c r="G64">
        <f t="shared" si="1"/>
        <v>0.4663920626685169</v>
      </c>
      <c r="H64" t="s">
        <v>34</v>
      </c>
      <c r="I64">
        <v>516991.86006811203</v>
      </c>
    </row>
    <row r="65" spans="1:9" x14ac:dyDescent="0.25">
      <c r="A65" t="s">
        <v>36</v>
      </c>
      <c r="B65" t="s">
        <v>19</v>
      </c>
      <c r="C65">
        <v>584347.29000000015</v>
      </c>
      <c r="D65">
        <v>40575.490000000005</v>
      </c>
      <c r="E65">
        <f t="shared" si="0"/>
        <v>543771.80000000016</v>
      </c>
      <c r="F65">
        <v>263632.74</v>
      </c>
      <c r="G65">
        <f>F65/I65</f>
        <v>0.5099359590792536</v>
      </c>
      <c r="H65" t="s">
        <v>34</v>
      </c>
      <c r="I65">
        <v>516991.86006811203</v>
      </c>
    </row>
    <row r="66" spans="1:9" x14ac:dyDescent="0.25">
      <c r="A66" t="s">
        <v>36</v>
      </c>
      <c r="B66" t="s">
        <v>20</v>
      </c>
      <c r="C66">
        <v>56238.340000000004</v>
      </c>
      <c r="D66">
        <v>488.62999999999994</v>
      </c>
      <c r="E66">
        <f t="shared" ref="E66:E93" si="2">C66-D66</f>
        <v>55749.710000000006</v>
      </c>
      <c r="F66">
        <v>0</v>
      </c>
      <c r="G66">
        <f t="shared" si="1"/>
        <v>0</v>
      </c>
      <c r="H66" t="s">
        <v>34</v>
      </c>
      <c r="I66">
        <v>516991.86006811203</v>
      </c>
    </row>
    <row r="67" spans="1:9" x14ac:dyDescent="0.25">
      <c r="A67" t="s">
        <v>36</v>
      </c>
      <c r="B67" t="s">
        <v>21</v>
      </c>
      <c r="C67">
        <v>1963484.6999999997</v>
      </c>
      <c r="D67">
        <v>64842.27</v>
      </c>
      <c r="E67">
        <f t="shared" si="2"/>
        <v>1898642.4299999997</v>
      </c>
      <c r="F67">
        <v>796528.39</v>
      </c>
      <c r="G67">
        <f t="shared" ref="G67:G77" si="3">F67/I67</f>
        <v>1.5406981260692576</v>
      </c>
      <c r="H67" t="s">
        <v>34</v>
      </c>
      <c r="I67">
        <v>516991.86006811203</v>
      </c>
    </row>
    <row r="68" spans="1:9" x14ac:dyDescent="0.25">
      <c r="A68" t="s">
        <v>36</v>
      </c>
      <c r="B68" t="s">
        <v>22</v>
      </c>
      <c r="C68">
        <v>72.400000000000006</v>
      </c>
      <c r="D68">
        <v>229.2</v>
      </c>
      <c r="E68">
        <f t="shared" si="2"/>
        <v>-156.79999999999998</v>
      </c>
      <c r="F68">
        <v>94714.82</v>
      </c>
      <c r="G68">
        <f t="shared" si="3"/>
        <v>0.1832036968387116</v>
      </c>
      <c r="H68" t="s">
        <v>34</v>
      </c>
      <c r="I68">
        <v>516991.86006811203</v>
      </c>
    </row>
    <row r="69" spans="1:9" x14ac:dyDescent="0.25">
      <c r="A69" t="s">
        <v>36</v>
      </c>
      <c r="B69" t="s">
        <v>23</v>
      </c>
      <c r="C69">
        <v>26499556.75</v>
      </c>
      <c r="D69">
        <v>337970.30999999994</v>
      </c>
      <c r="E69">
        <f t="shared" si="2"/>
        <v>26161586.440000001</v>
      </c>
      <c r="F69">
        <v>15811384.289999999</v>
      </c>
      <c r="G69">
        <f t="shared" si="3"/>
        <v>30.583429858870311</v>
      </c>
      <c r="H69" t="s">
        <v>34</v>
      </c>
      <c r="I69">
        <v>516991.86006811203</v>
      </c>
    </row>
    <row r="70" spans="1:9" x14ac:dyDescent="0.25">
      <c r="A70" t="s">
        <v>36</v>
      </c>
      <c r="B70" t="s">
        <v>24</v>
      </c>
      <c r="C70">
        <v>18931.420000000002</v>
      </c>
      <c r="D70">
        <v>118.77000000000001</v>
      </c>
      <c r="E70">
        <f t="shared" si="2"/>
        <v>18812.650000000001</v>
      </c>
      <c r="F70">
        <v>967.65</v>
      </c>
      <c r="G70">
        <f t="shared" si="3"/>
        <v>1.8716929119010021E-3</v>
      </c>
      <c r="H70" t="s">
        <v>34</v>
      </c>
      <c r="I70">
        <v>516991.86006811203</v>
      </c>
    </row>
    <row r="71" spans="1:9" x14ac:dyDescent="0.25">
      <c r="A71" t="s">
        <v>36</v>
      </c>
      <c r="B71" t="s">
        <v>2</v>
      </c>
      <c r="C71">
        <v>10038874.879999999</v>
      </c>
      <c r="D71">
        <v>967064.55999999994</v>
      </c>
      <c r="E71">
        <f t="shared" si="2"/>
        <v>9071810.3199999984</v>
      </c>
      <c r="F71">
        <v>0</v>
      </c>
      <c r="G71">
        <f t="shared" si="3"/>
        <v>0</v>
      </c>
      <c r="H71" t="s">
        <v>35</v>
      </c>
      <c r="I71">
        <v>531422.32459193107</v>
      </c>
    </row>
    <row r="72" spans="1:9" x14ac:dyDescent="0.25">
      <c r="A72" t="s">
        <v>36</v>
      </c>
      <c r="B72" t="s">
        <v>3</v>
      </c>
      <c r="C72">
        <v>16175185.93</v>
      </c>
      <c r="D72">
        <v>364584.13999999996</v>
      </c>
      <c r="E72">
        <f t="shared" si="2"/>
        <v>15810601.789999999</v>
      </c>
      <c r="F72">
        <v>15337922.609999999</v>
      </c>
      <c r="G72">
        <f t="shared" si="3"/>
        <v>28.862021597940384</v>
      </c>
      <c r="H72" t="s">
        <v>35</v>
      </c>
      <c r="I72">
        <v>531422.32459193107</v>
      </c>
    </row>
    <row r="73" spans="1:9" x14ac:dyDescent="0.25">
      <c r="A73" t="s">
        <v>36</v>
      </c>
      <c r="B73" t="s">
        <v>4</v>
      </c>
      <c r="C73">
        <v>14154366.440000001</v>
      </c>
      <c r="D73">
        <v>299186.71999999997</v>
      </c>
      <c r="E73">
        <f t="shared" si="2"/>
        <v>13855179.720000001</v>
      </c>
      <c r="F73">
        <v>7831209.0700000003</v>
      </c>
      <c r="G73">
        <f t="shared" si="3"/>
        <v>14.736319321950644</v>
      </c>
      <c r="H73" t="s">
        <v>35</v>
      </c>
      <c r="I73">
        <v>531422.32459193107</v>
      </c>
    </row>
    <row r="74" spans="1:9" x14ac:dyDescent="0.25">
      <c r="A74" t="s">
        <v>36</v>
      </c>
      <c r="B74" t="s">
        <v>5</v>
      </c>
      <c r="C74">
        <v>13186208.16</v>
      </c>
      <c r="D74">
        <v>1099744.92</v>
      </c>
      <c r="E74">
        <f t="shared" si="2"/>
        <v>12086463.24</v>
      </c>
      <c r="F74">
        <v>9523737.0600000005</v>
      </c>
      <c r="G74">
        <f t="shared" si="3"/>
        <v>17.921221257148151</v>
      </c>
      <c r="H74" t="s">
        <v>35</v>
      </c>
      <c r="I74">
        <v>531422.32459193107</v>
      </c>
    </row>
    <row r="75" spans="1:9" x14ac:dyDescent="0.25">
      <c r="A75" t="s">
        <v>36</v>
      </c>
      <c r="B75" t="s">
        <v>6</v>
      </c>
      <c r="C75">
        <v>10617415.849999998</v>
      </c>
      <c r="D75">
        <v>1365220.99</v>
      </c>
      <c r="E75">
        <f t="shared" si="2"/>
        <v>9252194.8599999975</v>
      </c>
      <c r="F75">
        <v>7086036.1799999997</v>
      </c>
      <c r="G75">
        <f t="shared" si="3"/>
        <v>13.334095788017995</v>
      </c>
      <c r="H75" t="s">
        <v>35</v>
      </c>
      <c r="I75">
        <v>531422.32459193107</v>
      </c>
    </row>
    <row r="76" spans="1:9" x14ac:dyDescent="0.25">
      <c r="A76" t="s">
        <v>36</v>
      </c>
      <c r="B76" t="s">
        <v>7</v>
      </c>
      <c r="C76">
        <v>137105.49</v>
      </c>
      <c r="D76">
        <v>62075.21</v>
      </c>
      <c r="E76">
        <f t="shared" si="2"/>
        <v>75030.28</v>
      </c>
      <c r="F76">
        <v>0</v>
      </c>
      <c r="G76">
        <f t="shared" si="3"/>
        <v>0</v>
      </c>
      <c r="H76" t="s">
        <v>35</v>
      </c>
      <c r="I76">
        <v>531422.32459193107</v>
      </c>
    </row>
    <row r="77" spans="1:9" x14ac:dyDescent="0.25">
      <c r="A77" t="s">
        <v>36</v>
      </c>
      <c r="B77" t="s">
        <v>8</v>
      </c>
      <c r="C77">
        <v>1184733.92</v>
      </c>
      <c r="D77">
        <v>2308.2599999999998</v>
      </c>
      <c r="E77">
        <f t="shared" si="2"/>
        <v>1182425.6599999999</v>
      </c>
      <c r="F77">
        <v>534942</v>
      </c>
      <c r="G77">
        <f t="shared" si="3"/>
        <v>1.0066231229761973</v>
      </c>
      <c r="H77" t="s">
        <v>35</v>
      </c>
      <c r="I77">
        <v>531422.32459193107</v>
      </c>
    </row>
    <row r="78" spans="1:9" x14ac:dyDescent="0.25">
      <c r="A78" t="s">
        <v>36</v>
      </c>
      <c r="B78" t="s">
        <v>9</v>
      </c>
      <c r="C78">
        <v>5785753.2800000012</v>
      </c>
      <c r="D78">
        <v>539482.65999999992</v>
      </c>
      <c r="E78">
        <f t="shared" si="2"/>
        <v>5246270.620000001</v>
      </c>
      <c r="F78">
        <v>3269751</v>
      </c>
      <c r="G78">
        <f>F78/I78</f>
        <v>6.1528295833465005</v>
      </c>
      <c r="H78" t="s">
        <v>35</v>
      </c>
      <c r="I78">
        <v>531422.32459193107</v>
      </c>
    </row>
    <row r="79" spans="1:9" x14ac:dyDescent="0.25">
      <c r="A79" t="s">
        <v>36</v>
      </c>
      <c r="B79" t="s">
        <v>10</v>
      </c>
      <c r="C79">
        <v>306793.85000000003</v>
      </c>
      <c r="D79">
        <v>34916.75</v>
      </c>
      <c r="E79">
        <f t="shared" si="2"/>
        <v>271877.10000000003</v>
      </c>
      <c r="F79">
        <v>0</v>
      </c>
      <c r="G79">
        <f t="shared" ref="G79:G88" si="4">F79/I79</f>
        <v>0</v>
      </c>
      <c r="H79" t="s">
        <v>35</v>
      </c>
      <c r="I79">
        <v>531422.32459193107</v>
      </c>
    </row>
    <row r="80" spans="1:9" x14ac:dyDescent="0.25">
      <c r="A80" t="s">
        <v>36</v>
      </c>
      <c r="B80" t="s">
        <v>11</v>
      </c>
      <c r="C80">
        <v>0</v>
      </c>
      <c r="D80">
        <v>0</v>
      </c>
      <c r="E80">
        <f t="shared" si="2"/>
        <v>0</v>
      </c>
      <c r="F80">
        <v>0</v>
      </c>
      <c r="G80">
        <f t="shared" si="4"/>
        <v>0</v>
      </c>
      <c r="H80" t="s">
        <v>35</v>
      </c>
      <c r="I80">
        <v>531422.32459193107</v>
      </c>
    </row>
    <row r="81" spans="1:9" x14ac:dyDescent="0.25">
      <c r="A81" t="s">
        <v>36</v>
      </c>
      <c r="B81" t="s">
        <v>12</v>
      </c>
      <c r="C81">
        <v>12762315.41</v>
      </c>
      <c r="D81">
        <v>660997.06000000006</v>
      </c>
      <c r="E81">
        <f t="shared" si="2"/>
        <v>12101318.35</v>
      </c>
      <c r="F81">
        <v>7348407.1100000003</v>
      </c>
      <c r="G81">
        <f t="shared" si="4"/>
        <v>13.827810330781078</v>
      </c>
      <c r="H81" t="s">
        <v>35</v>
      </c>
      <c r="I81">
        <v>531422.32459193107</v>
      </c>
    </row>
    <row r="82" spans="1:9" x14ac:dyDescent="0.25">
      <c r="A82" t="s">
        <v>36</v>
      </c>
      <c r="B82" t="s">
        <v>13</v>
      </c>
      <c r="C82">
        <v>1264.72</v>
      </c>
      <c r="D82">
        <v>1115.49</v>
      </c>
      <c r="E82">
        <f t="shared" si="2"/>
        <v>149.23000000000002</v>
      </c>
      <c r="F82">
        <v>0</v>
      </c>
      <c r="G82">
        <f t="shared" si="4"/>
        <v>0</v>
      </c>
      <c r="H82" t="s">
        <v>35</v>
      </c>
      <c r="I82">
        <v>531422.32459193107</v>
      </c>
    </row>
    <row r="83" spans="1:9" x14ac:dyDescent="0.25">
      <c r="A83" t="s">
        <v>36</v>
      </c>
      <c r="B83" t="s">
        <v>14</v>
      </c>
      <c r="C83">
        <v>11967.460000000001</v>
      </c>
      <c r="D83">
        <v>31838.84</v>
      </c>
      <c r="E83">
        <f t="shared" si="2"/>
        <v>-19871.379999999997</v>
      </c>
      <c r="F83">
        <v>0</v>
      </c>
      <c r="G83">
        <f t="shared" si="4"/>
        <v>0</v>
      </c>
      <c r="H83" t="s">
        <v>35</v>
      </c>
      <c r="I83">
        <v>531422.32459193107</v>
      </c>
    </row>
    <row r="84" spans="1:9" x14ac:dyDescent="0.25">
      <c r="A84" t="s">
        <v>36</v>
      </c>
      <c r="B84" t="s">
        <v>15</v>
      </c>
      <c r="C84">
        <v>11976727.07</v>
      </c>
      <c r="D84">
        <v>109852.13</v>
      </c>
      <c r="E84">
        <f t="shared" si="2"/>
        <v>11866874.939999999</v>
      </c>
      <c r="F84">
        <v>0</v>
      </c>
      <c r="G84">
        <f t="shared" si="4"/>
        <v>0</v>
      </c>
      <c r="H84" t="s">
        <v>35</v>
      </c>
      <c r="I84">
        <v>531422.32459193107</v>
      </c>
    </row>
    <row r="85" spans="1:9" x14ac:dyDescent="0.25">
      <c r="A85" t="s">
        <v>36</v>
      </c>
      <c r="B85" t="s">
        <v>16</v>
      </c>
      <c r="C85">
        <v>18747.52</v>
      </c>
      <c r="D85">
        <v>1970.04</v>
      </c>
      <c r="E85">
        <f t="shared" si="2"/>
        <v>16777.48</v>
      </c>
      <c r="F85">
        <v>2712.46</v>
      </c>
      <c r="G85">
        <f t="shared" si="4"/>
        <v>5.1041513961289555E-3</v>
      </c>
      <c r="H85" t="s">
        <v>35</v>
      </c>
      <c r="I85">
        <v>531422.32459193107</v>
      </c>
    </row>
    <row r="86" spans="1:9" x14ac:dyDescent="0.25">
      <c r="A86" t="s">
        <v>36</v>
      </c>
      <c r="B86" t="s">
        <v>17</v>
      </c>
      <c r="C86">
        <v>1947605.55</v>
      </c>
      <c r="D86">
        <v>2533.7600000000002</v>
      </c>
      <c r="E86">
        <f t="shared" si="2"/>
        <v>1945071.79</v>
      </c>
      <c r="F86">
        <v>578530.37</v>
      </c>
      <c r="G86">
        <f t="shared" si="4"/>
        <v>1.0886452134735631</v>
      </c>
      <c r="H86" t="s">
        <v>35</v>
      </c>
      <c r="I86">
        <v>531422.32459193107</v>
      </c>
    </row>
    <row r="87" spans="1:9" x14ac:dyDescent="0.25">
      <c r="A87" t="s">
        <v>36</v>
      </c>
      <c r="B87" t="s">
        <v>18</v>
      </c>
      <c r="C87">
        <v>523754.67999999993</v>
      </c>
      <c r="D87">
        <v>7008.82</v>
      </c>
      <c r="E87">
        <f t="shared" si="2"/>
        <v>516745.85999999993</v>
      </c>
      <c r="F87">
        <v>241120.90000000002</v>
      </c>
      <c r="G87">
        <f t="shared" si="4"/>
        <v>0.45372745713148593</v>
      </c>
      <c r="H87" t="s">
        <v>35</v>
      </c>
      <c r="I87">
        <v>531422.32459193107</v>
      </c>
    </row>
    <row r="88" spans="1:9" x14ac:dyDescent="0.25">
      <c r="A88" t="s">
        <v>36</v>
      </c>
      <c r="B88" t="s">
        <v>19</v>
      </c>
      <c r="C88">
        <v>584347.29000000015</v>
      </c>
      <c r="D88">
        <v>40575.490000000005</v>
      </c>
      <c r="E88">
        <f t="shared" si="2"/>
        <v>543771.80000000016</v>
      </c>
      <c r="F88">
        <v>263632.74</v>
      </c>
      <c r="G88">
        <f t="shared" si="4"/>
        <v>0.49608894432961292</v>
      </c>
      <c r="H88" t="s">
        <v>35</v>
      </c>
      <c r="I88">
        <v>531422.32459193107</v>
      </c>
    </row>
    <row r="89" spans="1:9" x14ac:dyDescent="0.25">
      <c r="A89" t="s">
        <v>36</v>
      </c>
      <c r="B89" t="s">
        <v>20</v>
      </c>
      <c r="C89">
        <v>56238.340000000004</v>
      </c>
      <c r="D89">
        <v>488.62999999999994</v>
      </c>
      <c r="E89">
        <f t="shared" si="2"/>
        <v>55749.710000000006</v>
      </c>
      <c r="F89">
        <v>0</v>
      </c>
      <c r="G89">
        <f>F89/I89</f>
        <v>0</v>
      </c>
      <c r="H89" t="s">
        <v>35</v>
      </c>
      <c r="I89">
        <v>531422.32459193107</v>
      </c>
    </row>
    <row r="90" spans="1:9" x14ac:dyDescent="0.25">
      <c r="A90" t="s">
        <v>36</v>
      </c>
      <c r="B90" t="s">
        <v>21</v>
      </c>
      <c r="C90">
        <v>1963484.6999999997</v>
      </c>
      <c r="D90">
        <v>64842.27</v>
      </c>
      <c r="E90">
        <f t="shared" si="2"/>
        <v>1898642.4299999997</v>
      </c>
      <c r="F90">
        <v>796528.39</v>
      </c>
      <c r="G90">
        <f t="shared" ref="G90:G93" si="5">F90/I90</f>
        <v>1.4988613634394052</v>
      </c>
      <c r="H90" t="s">
        <v>35</v>
      </c>
      <c r="I90">
        <v>531422.32459193107</v>
      </c>
    </row>
    <row r="91" spans="1:9" x14ac:dyDescent="0.25">
      <c r="A91" t="s">
        <v>36</v>
      </c>
      <c r="B91" t="s">
        <v>22</v>
      </c>
      <c r="C91">
        <v>72.400000000000006</v>
      </c>
      <c r="D91">
        <v>229.2</v>
      </c>
      <c r="E91">
        <f t="shared" si="2"/>
        <v>-156.79999999999998</v>
      </c>
      <c r="F91">
        <v>94714.82</v>
      </c>
      <c r="G91">
        <f t="shared" si="5"/>
        <v>0.17822890687313464</v>
      </c>
      <c r="H91" t="s">
        <v>35</v>
      </c>
      <c r="I91">
        <v>531422.32459193107</v>
      </c>
    </row>
    <row r="92" spans="1:9" x14ac:dyDescent="0.25">
      <c r="A92" t="s">
        <v>36</v>
      </c>
      <c r="B92" t="s">
        <v>23</v>
      </c>
      <c r="C92">
        <v>26499556.75</v>
      </c>
      <c r="D92">
        <v>337970.30999999994</v>
      </c>
      <c r="E92">
        <f t="shared" si="2"/>
        <v>26161586.440000001</v>
      </c>
      <c r="F92">
        <v>15811384.289999999</v>
      </c>
      <c r="G92">
        <f t="shared" si="5"/>
        <v>29.752954586808627</v>
      </c>
      <c r="H92" t="s">
        <v>35</v>
      </c>
      <c r="I92">
        <v>531422.32459193107</v>
      </c>
    </row>
    <row r="93" spans="1:9" x14ac:dyDescent="0.25">
      <c r="A93" t="s">
        <v>36</v>
      </c>
      <c r="B93" t="s">
        <v>24</v>
      </c>
      <c r="C93">
        <v>18931.420000000002</v>
      </c>
      <c r="D93">
        <v>118.77000000000001</v>
      </c>
      <c r="E93">
        <f t="shared" si="2"/>
        <v>18812.650000000001</v>
      </c>
      <c r="F93">
        <v>967.65</v>
      </c>
      <c r="G93">
        <f t="shared" si="5"/>
        <v>1.8208681781350449E-3</v>
      </c>
      <c r="H93" t="s">
        <v>35</v>
      </c>
      <c r="I93">
        <v>531422.32459193107</v>
      </c>
    </row>
  </sheetData>
  <autoFilter ref="A1:F11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MRRPC</dc:creator>
  <cp:lastModifiedBy>MRRPC</cp:lastModifiedBy>
  <dcterms:created xsi:type="dcterms:W3CDTF">2021-05-21T06:00:45Z</dcterms:created>
  <dcterms:modified xsi:type="dcterms:W3CDTF">2021-06-30T11:20:45Z</dcterms:modified>
</cp:coreProperties>
</file>