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063be4a363901ee1/Desktop/"/>
    </mc:Choice>
  </mc:AlternateContent>
  <xr:revisionPtr revIDLastSave="1" documentId="11_61165142BA111464A7FD3C2959021556DD53D26D" xr6:coauthVersionLast="47" xr6:coauthVersionMax="47" xr10:uidLastSave="{EE3F49AE-F1B4-4073-8890-A73933DA6064}"/>
  <bookViews>
    <workbookView xWindow="945" yWindow="-120" windowWidth="27975" windowHeight="16440" xr2:uid="{00000000-000D-0000-FFFF-FFFF00000000}"/>
  </bookViews>
  <sheets>
    <sheet name="Sheet1" sheetId="1" r:id="rId1"/>
  </sheets>
  <definedNames>
    <definedName name="_xlnm._FilterDatabase" localSheetId="0" hidden="1">Sheet1!$A$1:$F$115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1" i="1" l="1"/>
  <c r="E461" i="1"/>
  <c r="G460" i="1"/>
  <c r="E460" i="1"/>
  <c r="G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E443" i="1"/>
  <c r="G442" i="1"/>
  <c r="E442" i="1"/>
  <c r="G441" i="1"/>
  <c r="E441" i="1"/>
  <c r="G440" i="1"/>
  <c r="E440" i="1"/>
  <c r="G439" i="1"/>
  <c r="E439" i="1"/>
  <c r="G438" i="1"/>
  <c r="E438" i="1"/>
  <c r="G437" i="1"/>
  <c r="E437" i="1"/>
  <c r="G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E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48" i="1"/>
  <c r="G49" i="1"/>
  <c r="G50" i="1"/>
  <c r="G51" i="1"/>
  <c r="G52" i="1"/>
  <c r="G53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5" i="1"/>
  <c r="G26" i="1"/>
  <c r="G27" i="1"/>
  <c r="G28" i="1"/>
  <c r="G29" i="1"/>
  <c r="G30" i="1"/>
  <c r="G31" i="1"/>
  <c r="G32" i="1"/>
  <c r="G33" i="1"/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G14" i="1"/>
  <c r="G15" i="1"/>
  <c r="G16" i="1"/>
  <c r="G17" i="1"/>
  <c r="G18" i="1"/>
  <c r="G19" i="1"/>
  <c r="G20" i="1"/>
  <c r="G21" i="1"/>
  <c r="G22" i="1"/>
  <c r="G23" i="1"/>
  <c r="G24" i="1"/>
  <c r="G3" i="1"/>
  <c r="G4" i="1"/>
  <c r="G5" i="1"/>
  <c r="G6" i="1"/>
  <c r="G7" i="1"/>
  <c r="G8" i="1"/>
  <c r="G9" i="1"/>
  <c r="G10" i="1"/>
  <c r="G11" i="1"/>
  <c r="G12" i="1"/>
  <c r="G13" i="1"/>
  <c r="G2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<sst xmlns="http://schemas.openxmlformats.org/spreadsheetml/2006/main" count="1389" uniqueCount="41">
  <si>
    <t>country</t>
  </si>
  <si>
    <t>Fertilizers</t>
  </si>
  <si>
    <t>Brazil</t>
  </si>
  <si>
    <t>Ammonia, anhydrous</t>
  </si>
  <si>
    <t>Ammonium nitrate (AN)</t>
  </si>
  <si>
    <t>Ammonium sulphate</t>
  </si>
  <si>
    <t>Calcium ammonium nitrate (CAN) and other mixtures with calcium carbonate</t>
  </si>
  <si>
    <t>Diammonium phosphate (DAP)</t>
  </si>
  <si>
    <t>Fertilizers n.e.c.</t>
  </si>
  <si>
    <t>Monoammonium phosphate (MAP)</t>
  </si>
  <si>
    <t>NPK fertilizers</t>
  </si>
  <si>
    <t>Other nitrogenous fertilizers, n.e.c.</t>
  </si>
  <si>
    <t>Other NK compounds</t>
  </si>
  <si>
    <t>Other NP compounds</t>
  </si>
  <si>
    <t>Other phosphatic fertilizers, n.e.c.</t>
  </si>
  <si>
    <t>Other potassic fertilizers, n.e.c.</t>
  </si>
  <si>
    <t>Phosphate rock</t>
  </si>
  <si>
    <t>PK compounds</t>
  </si>
  <si>
    <t>Potassium chloride (muriate of potash) (MOP)</t>
  </si>
  <si>
    <t>Potassium nitrate</t>
  </si>
  <si>
    <t>Potassium sulphate (sulphate of potash) (SOP)</t>
  </si>
  <si>
    <t>Sodium nitrate</t>
  </si>
  <si>
    <t>Superphosphates above 35%</t>
  </si>
  <si>
    <t>Superphosphates, other</t>
  </si>
  <si>
    <t>Urea</t>
  </si>
  <si>
    <t>Urea and ammonium nitrate solutions (UAN)</t>
  </si>
  <si>
    <t>Import&amp;Product</t>
  </si>
  <si>
    <t>Export</t>
  </si>
  <si>
    <t>Use</t>
  </si>
  <si>
    <t>x</t>
  </si>
  <si>
    <t>Availability</t>
  </si>
  <si>
    <t>product</t>
  </si>
  <si>
    <t>rice</t>
  </si>
  <si>
    <t>total earn</t>
  </si>
  <si>
    <t>MAIZE</t>
  </si>
  <si>
    <t>SOYBEAN</t>
  </si>
  <si>
    <t>WHEAT</t>
  </si>
  <si>
    <t>India</t>
  </si>
  <si>
    <t>United States of America</t>
  </si>
  <si>
    <t>Turkey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</si>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</sst>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1"/>
  <sheetViews>
    <sheetView tabSelected="1" topLeftCell="A450" zoomScale="70" zoomScaleNormal="70" workbookViewId="0">
      <selection activeCell="A370" sqref="A370:I370"/>
    </sheetView>
  </sheetViews>
  <sheetFormatPr defaultRowHeight="15" x14ac:dyDescent="0.25"/>
  <cols>
    <col min="1" max="1" width="24.85546875" customWidth="1"/>
    <col min="2" max="2" width="73.42578125" customWidth="1"/>
    <col min="3" max="5" width="21.5703125" customWidth="1"/>
    <col min="6" max="6" width="11.28515625" customWidth="1"/>
    <col min="7" max="7" width="16.85546875" customWidth="1"/>
  </cols>
  <sheetData>
    <row r="1" spans="1:9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30</v>
      </c>
      <c r="F1" s="1" t="s">
        <v>28</v>
      </c>
      <c r="G1" s="1" t="s">
        <v>29</v>
      </c>
      <c r="H1" s="1" t="s">
        <v>31</v>
      </c>
      <c r="I1" s="1" t="s">
        <v>33</v>
      </c>
    </row>
    <row r="2" spans="1:9" x14ac:dyDescent="0.25">
      <c r="A2" t="s">
        <v>2</v>
      </c>
      <c r="B2" t="s">
        <v>3</v>
      </c>
      <c r="C2">
        <v>24144572.049999997</v>
      </c>
      <c r="D2">
        <v>399156.28</v>
      </c>
      <c r="E2">
        <f t="shared" ref="E2:E24" si="0">C2-D2</f>
        <v>23745415.769999996</v>
      </c>
      <c r="F2">
        <v>2571549</v>
      </c>
      <c r="G2">
        <f>F2/I2</f>
        <v>0.92448769650029472</v>
      </c>
      <c r="H2" t="s">
        <v>32</v>
      </c>
      <c r="I2">
        <v>2781593.5352463396</v>
      </c>
    </row>
    <row r="3" spans="1:9" x14ac:dyDescent="0.25">
      <c r="A3" t="s">
        <v>2</v>
      </c>
      <c r="B3" t="s">
        <v>4</v>
      </c>
      <c r="C3">
        <v>21546416.920000006</v>
      </c>
      <c r="D3">
        <v>214625.64999999997</v>
      </c>
      <c r="E3">
        <f t="shared" si="0"/>
        <v>21331791.270000007</v>
      </c>
      <c r="F3">
        <v>13821890.370000001</v>
      </c>
      <c r="G3">
        <f t="shared" ref="G3:G66" si="1">F3/I3</f>
        <v>4.9690546784995764</v>
      </c>
      <c r="H3" t="s">
        <v>32</v>
      </c>
      <c r="I3">
        <v>2781593.5352463396</v>
      </c>
    </row>
    <row r="4" spans="1:9" x14ac:dyDescent="0.25">
      <c r="A4" t="s">
        <v>2</v>
      </c>
      <c r="B4" t="s">
        <v>5</v>
      </c>
      <c r="C4">
        <v>30988444.529999997</v>
      </c>
      <c r="D4">
        <v>53840.25</v>
      </c>
      <c r="E4">
        <f t="shared" si="0"/>
        <v>30934604.279999997</v>
      </c>
      <c r="F4">
        <v>22805149.59</v>
      </c>
      <c r="G4">
        <f t="shared" si="1"/>
        <v>8.1985916709359774</v>
      </c>
      <c r="H4" t="s">
        <v>32</v>
      </c>
      <c r="I4">
        <v>2781593.5352463396</v>
      </c>
    </row>
    <row r="5" spans="1:9" x14ac:dyDescent="0.25">
      <c r="A5" t="s">
        <v>2</v>
      </c>
      <c r="B5" t="s">
        <v>6</v>
      </c>
      <c r="C5">
        <v>2020987.02</v>
      </c>
      <c r="D5">
        <v>10844.029999999999</v>
      </c>
      <c r="E5">
        <f t="shared" si="0"/>
        <v>2010142.99</v>
      </c>
      <c r="F5">
        <v>1164236.8400000001</v>
      </c>
      <c r="G5">
        <f t="shared" si="1"/>
        <v>0.41855031126857095</v>
      </c>
      <c r="H5" t="s">
        <v>32</v>
      </c>
      <c r="I5">
        <v>2781593.5352463396</v>
      </c>
    </row>
    <row r="6" spans="1:9" x14ac:dyDescent="0.25">
      <c r="A6" t="s">
        <v>2</v>
      </c>
      <c r="B6" t="s">
        <v>7</v>
      </c>
      <c r="C6">
        <v>6948831.8100000005</v>
      </c>
      <c r="D6">
        <v>148854.12999999998</v>
      </c>
      <c r="E6">
        <f t="shared" si="0"/>
        <v>6799977.6800000006</v>
      </c>
      <c r="F6">
        <v>4846157.53</v>
      </c>
      <c r="G6">
        <f t="shared" si="1"/>
        <v>1.7422234660071647</v>
      </c>
      <c r="H6" t="s">
        <v>32</v>
      </c>
      <c r="I6">
        <v>2781593.5352463396</v>
      </c>
    </row>
    <row r="7" spans="1:9" x14ac:dyDescent="0.25">
      <c r="A7" t="s">
        <v>2</v>
      </c>
      <c r="B7" t="s">
        <v>8</v>
      </c>
      <c r="C7">
        <v>2529784.3300000005</v>
      </c>
      <c r="D7">
        <v>178851.52</v>
      </c>
      <c r="E7">
        <f t="shared" si="0"/>
        <v>2350932.8100000005</v>
      </c>
      <c r="F7">
        <v>167583.35</v>
      </c>
      <c r="G7">
        <f t="shared" si="1"/>
        <v>6.0247246003596537E-2</v>
      </c>
      <c r="H7" t="s">
        <v>32</v>
      </c>
      <c r="I7">
        <v>2781593.5352463396</v>
      </c>
    </row>
    <row r="8" spans="1:9" x14ac:dyDescent="0.25">
      <c r="A8" t="s">
        <v>2</v>
      </c>
      <c r="B8" t="s">
        <v>9</v>
      </c>
      <c r="C8">
        <v>48156671.080000006</v>
      </c>
      <c r="D8">
        <v>30800.3</v>
      </c>
      <c r="E8">
        <f t="shared" si="0"/>
        <v>48125870.780000009</v>
      </c>
      <c r="F8">
        <v>36128005.269999996</v>
      </c>
      <c r="G8">
        <f t="shared" si="1"/>
        <v>12.988240306217305</v>
      </c>
      <c r="H8" t="s">
        <v>32</v>
      </c>
      <c r="I8">
        <v>2781593.5352463396</v>
      </c>
    </row>
    <row r="9" spans="1:9" x14ac:dyDescent="0.25">
      <c r="A9" t="s">
        <v>2</v>
      </c>
      <c r="B9" t="s">
        <v>10</v>
      </c>
      <c r="C9">
        <v>5601383.4500000002</v>
      </c>
      <c r="D9">
        <v>5472943.5099999998</v>
      </c>
      <c r="E9">
        <f t="shared" si="0"/>
        <v>128439.94000000041</v>
      </c>
      <c r="F9">
        <v>1151307</v>
      </c>
      <c r="G9">
        <f t="shared" si="1"/>
        <v>0.41390195418973735</v>
      </c>
      <c r="H9" t="s">
        <v>32</v>
      </c>
      <c r="I9">
        <v>2781593.5352463396</v>
      </c>
    </row>
    <row r="10" spans="1:9" x14ac:dyDescent="0.25">
      <c r="A10" t="s">
        <v>2</v>
      </c>
      <c r="B10" t="s">
        <v>11</v>
      </c>
      <c r="C10">
        <v>2468753.87</v>
      </c>
      <c r="D10">
        <v>688090.30999999994</v>
      </c>
      <c r="E10">
        <f t="shared" si="0"/>
        <v>1780663.56</v>
      </c>
      <c r="F10">
        <v>133286.37</v>
      </c>
      <c r="G10">
        <f t="shared" si="1"/>
        <v>4.7917270554123599E-2</v>
      </c>
      <c r="H10" t="s">
        <v>32</v>
      </c>
      <c r="I10">
        <v>2781593.5352463396</v>
      </c>
    </row>
    <row r="11" spans="1:9" x14ac:dyDescent="0.25">
      <c r="A11" t="s">
        <v>2</v>
      </c>
      <c r="B11" t="s">
        <v>12</v>
      </c>
      <c r="C11">
        <v>0</v>
      </c>
      <c r="D11">
        <v>0</v>
      </c>
      <c r="E11">
        <f t="shared" si="0"/>
        <v>0</v>
      </c>
      <c r="F11">
        <v>47975</v>
      </c>
      <c r="G11">
        <f t="shared" si="1"/>
        <v>1.7247307844261043E-2</v>
      </c>
      <c r="H11" t="s">
        <v>32</v>
      </c>
      <c r="I11">
        <v>2781593.5352463396</v>
      </c>
    </row>
    <row r="12" spans="1:9" x14ac:dyDescent="0.25">
      <c r="A12" t="s">
        <v>2</v>
      </c>
      <c r="B12" t="s">
        <v>13</v>
      </c>
      <c r="C12">
        <v>18740916.890000001</v>
      </c>
      <c r="D12">
        <v>720737.60000000009</v>
      </c>
      <c r="E12">
        <f t="shared" si="0"/>
        <v>18020179.289999999</v>
      </c>
      <c r="F12">
        <v>6708754.2300000004</v>
      </c>
      <c r="G12">
        <f t="shared" si="1"/>
        <v>2.4118384461969455</v>
      </c>
      <c r="H12" t="s">
        <v>32</v>
      </c>
      <c r="I12">
        <v>2781593.5352463396</v>
      </c>
    </row>
    <row r="13" spans="1:9" x14ac:dyDescent="0.25">
      <c r="A13" t="s">
        <v>2</v>
      </c>
      <c r="B13" t="s">
        <v>14</v>
      </c>
      <c r="C13">
        <v>482478.2</v>
      </c>
      <c r="D13">
        <v>160114.09</v>
      </c>
      <c r="E13">
        <f t="shared" si="0"/>
        <v>322364.11</v>
      </c>
      <c r="F13">
        <v>746028.4</v>
      </c>
      <c r="G13">
        <f t="shared" si="1"/>
        <v>0.26820180250883824</v>
      </c>
      <c r="H13" t="s">
        <v>32</v>
      </c>
      <c r="I13">
        <v>2781593.5352463396</v>
      </c>
    </row>
    <row r="14" spans="1:9" x14ac:dyDescent="0.25">
      <c r="A14" t="s">
        <v>2</v>
      </c>
      <c r="B14" t="s">
        <v>15</v>
      </c>
      <c r="C14">
        <v>402751.26</v>
      </c>
      <c r="D14">
        <v>4021.1499999999996</v>
      </c>
      <c r="E14">
        <f t="shared" si="0"/>
        <v>398730.11</v>
      </c>
      <c r="F14">
        <v>14515.24</v>
      </c>
      <c r="G14">
        <f>F14/I14</f>
        <v>5.2183181388917492E-3</v>
      </c>
      <c r="H14" t="s">
        <v>32</v>
      </c>
      <c r="I14">
        <v>2781593.5352463396</v>
      </c>
    </row>
    <row r="15" spans="1:9" x14ac:dyDescent="0.25">
      <c r="A15" t="s">
        <v>2</v>
      </c>
      <c r="B15" t="s">
        <v>16</v>
      </c>
      <c r="C15">
        <v>114296784.47999997</v>
      </c>
      <c r="D15">
        <v>13528.779999999999</v>
      </c>
      <c r="E15">
        <f t="shared" si="0"/>
        <v>114283255.69999997</v>
      </c>
      <c r="F15">
        <v>19749546</v>
      </c>
      <c r="G15">
        <f t="shared" si="1"/>
        <v>7.1000833693881047</v>
      </c>
      <c r="H15" t="s">
        <v>32</v>
      </c>
      <c r="I15">
        <v>2781593.5352463396</v>
      </c>
    </row>
    <row r="16" spans="1:9" x14ac:dyDescent="0.25">
      <c r="A16" t="s">
        <v>2</v>
      </c>
      <c r="B16" t="s">
        <v>17</v>
      </c>
      <c r="C16">
        <v>51574.179999999993</v>
      </c>
      <c r="D16">
        <v>2016903.95</v>
      </c>
      <c r="E16">
        <f t="shared" si="0"/>
        <v>-1965329.77</v>
      </c>
      <c r="F16">
        <v>0</v>
      </c>
      <c r="G16">
        <f t="shared" si="1"/>
        <v>0</v>
      </c>
      <c r="H16" t="s">
        <v>32</v>
      </c>
      <c r="I16">
        <v>2781593.5352463396</v>
      </c>
    </row>
    <row r="17" spans="1:9" x14ac:dyDescent="0.25">
      <c r="A17" t="s">
        <v>2</v>
      </c>
      <c r="B17" t="s">
        <v>18</v>
      </c>
      <c r="C17">
        <v>117603823.36000001</v>
      </c>
      <c r="D17">
        <v>230574.36</v>
      </c>
      <c r="E17">
        <f t="shared" si="0"/>
        <v>117373249.00000001</v>
      </c>
      <c r="F17">
        <v>81605026.039999992</v>
      </c>
      <c r="G17">
        <f t="shared" si="1"/>
        <v>29.337509239204138</v>
      </c>
      <c r="H17" t="s">
        <v>32</v>
      </c>
      <c r="I17">
        <v>2781593.5352463396</v>
      </c>
    </row>
    <row r="18" spans="1:9" x14ac:dyDescent="0.25">
      <c r="A18" t="s">
        <v>2</v>
      </c>
      <c r="B18" t="s">
        <v>19</v>
      </c>
      <c r="C18">
        <v>294233.53999999992</v>
      </c>
      <c r="D18">
        <v>29.83</v>
      </c>
      <c r="E18">
        <f t="shared" si="0"/>
        <v>294203.7099999999</v>
      </c>
      <c r="F18">
        <v>205946.85</v>
      </c>
      <c r="G18">
        <f t="shared" si="1"/>
        <v>7.4039160427427878E-2</v>
      </c>
      <c r="H18" t="s">
        <v>32</v>
      </c>
      <c r="I18">
        <v>2781593.5352463396</v>
      </c>
    </row>
    <row r="19" spans="1:9" x14ac:dyDescent="0.25">
      <c r="A19" t="s">
        <v>2</v>
      </c>
      <c r="B19" t="s">
        <v>20</v>
      </c>
      <c r="C19">
        <v>755811.43</v>
      </c>
      <c r="D19">
        <v>4642.1900000000005</v>
      </c>
      <c r="E19">
        <f t="shared" si="0"/>
        <v>751169.24000000011</v>
      </c>
      <c r="F19">
        <v>532611.98</v>
      </c>
      <c r="G19">
        <f t="shared" si="1"/>
        <v>0.19147728568215541</v>
      </c>
      <c r="H19" t="s">
        <v>32</v>
      </c>
      <c r="I19">
        <v>2781593.5352463396</v>
      </c>
    </row>
    <row r="20" spans="1:9" x14ac:dyDescent="0.25">
      <c r="A20" t="s">
        <v>2</v>
      </c>
      <c r="B20" t="s">
        <v>21</v>
      </c>
      <c r="C20">
        <v>192804.56</v>
      </c>
      <c r="D20">
        <v>1176.8500000000001</v>
      </c>
      <c r="E20">
        <f t="shared" si="0"/>
        <v>191627.71</v>
      </c>
      <c r="F20">
        <v>13612.71</v>
      </c>
      <c r="G20">
        <f t="shared" si="1"/>
        <v>4.8938530477259145E-3</v>
      </c>
      <c r="H20" t="s">
        <v>32</v>
      </c>
      <c r="I20">
        <v>2781593.5352463396</v>
      </c>
    </row>
    <row r="21" spans="1:9" x14ac:dyDescent="0.25">
      <c r="A21" t="s">
        <v>2</v>
      </c>
      <c r="B21" t="s">
        <v>22</v>
      </c>
      <c r="C21">
        <v>33929480.780000001</v>
      </c>
      <c r="D21">
        <v>879498.09</v>
      </c>
      <c r="E21">
        <f t="shared" si="0"/>
        <v>33049982.690000001</v>
      </c>
      <c r="F21">
        <v>24741158.030000001</v>
      </c>
      <c r="G21">
        <f t="shared" si="1"/>
        <v>8.8945986235939785</v>
      </c>
      <c r="H21" t="s">
        <v>32</v>
      </c>
      <c r="I21">
        <v>2781593.5352463396</v>
      </c>
    </row>
    <row r="22" spans="1:9" x14ac:dyDescent="0.25">
      <c r="A22" t="s">
        <v>2</v>
      </c>
      <c r="B22" t="s">
        <v>23</v>
      </c>
      <c r="C22">
        <v>76294716.629999995</v>
      </c>
      <c r="D22">
        <v>1285.55</v>
      </c>
      <c r="E22">
        <f t="shared" si="0"/>
        <v>76293431.079999998</v>
      </c>
      <c r="F22">
        <v>82430905.590000004</v>
      </c>
      <c r="G22">
        <f t="shared" si="1"/>
        <v>29.634418021718574</v>
      </c>
      <c r="H22" t="s">
        <v>32</v>
      </c>
      <c r="I22">
        <v>2781593.5352463396</v>
      </c>
    </row>
    <row r="23" spans="1:9" x14ac:dyDescent="0.25">
      <c r="A23" t="s">
        <v>2</v>
      </c>
      <c r="B23" t="s">
        <v>24</v>
      </c>
      <c r="C23">
        <v>62926634.57</v>
      </c>
      <c r="D23">
        <v>430078.02</v>
      </c>
      <c r="E23">
        <f t="shared" si="0"/>
        <v>62496556.549999997</v>
      </c>
      <c r="F23">
        <v>40422084.090000004</v>
      </c>
      <c r="G23">
        <f t="shared" si="1"/>
        <v>14.531988077266005</v>
      </c>
      <c r="H23" t="s">
        <v>32</v>
      </c>
      <c r="I23">
        <v>2781593.5352463396</v>
      </c>
    </row>
    <row r="24" spans="1:9" x14ac:dyDescent="0.25">
      <c r="A24" t="s">
        <v>2</v>
      </c>
      <c r="B24" t="s">
        <v>25</v>
      </c>
      <c r="C24">
        <v>76199.08</v>
      </c>
      <c r="D24">
        <v>5181.51</v>
      </c>
      <c r="E24">
        <f t="shared" si="0"/>
        <v>71017.570000000007</v>
      </c>
      <c r="F24">
        <v>0</v>
      </c>
      <c r="G24">
        <f t="shared" si="1"/>
        <v>0</v>
      </c>
      <c r="H24" t="s">
        <v>32</v>
      </c>
      <c r="I24">
        <v>2781593.5352463396</v>
      </c>
    </row>
    <row r="25" spans="1:9" x14ac:dyDescent="0.25">
      <c r="A25" t="s">
        <v>2</v>
      </c>
      <c r="B25" t="s">
        <v>3</v>
      </c>
      <c r="C25">
        <v>24144572.049999997</v>
      </c>
      <c r="D25">
        <v>399156.28</v>
      </c>
      <c r="E25">
        <f t="shared" ref="E25:E47" si="2">C25-D25</f>
        <v>23745415.769999996</v>
      </c>
      <c r="F25">
        <v>2571549</v>
      </c>
      <c r="G25">
        <f t="shared" si="1"/>
        <v>0.87621990517863924</v>
      </c>
      <c r="H25" t="s">
        <v>34</v>
      </c>
      <c r="I25">
        <v>2934821.4812304745</v>
      </c>
    </row>
    <row r="26" spans="1:9" x14ac:dyDescent="0.25">
      <c r="A26" t="s">
        <v>2</v>
      </c>
      <c r="B26" t="s">
        <v>4</v>
      </c>
      <c r="C26">
        <v>21546416.920000006</v>
      </c>
      <c r="D26">
        <v>214625.64999999997</v>
      </c>
      <c r="E26">
        <f t="shared" si="2"/>
        <v>21331791.270000007</v>
      </c>
      <c r="F26">
        <v>13821890.370000001</v>
      </c>
      <c r="G26">
        <f t="shared" si="1"/>
        <v>4.7096187820612974</v>
      </c>
      <c r="H26" t="s">
        <v>34</v>
      </c>
      <c r="I26">
        <v>2934821.4812304745</v>
      </c>
    </row>
    <row r="27" spans="1:9" x14ac:dyDescent="0.25">
      <c r="A27" t="s">
        <v>2</v>
      </c>
      <c r="B27" t="s">
        <v>5</v>
      </c>
      <c r="C27">
        <v>30988444.529999997</v>
      </c>
      <c r="D27">
        <v>53840.25</v>
      </c>
      <c r="E27">
        <f t="shared" si="2"/>
        <v>30934604.279999997</v>
      </c>
      <c r="F27">
        <v>22805149.59</v>
      </c>
      <c r="G27">
        <f t="shared" si="1"/>
        <v>7.7705406396434533</v>
      </c>
      <c r="H27" t="s">
        <v>34</v>
      </c>
      <c r="I27">
        <v>2934821.4812304745</v>
      </c>
    </row>
    <row r="28" spans="1:9" x14ac:dyDescent="0.25">
      <c r="A28" t="s">
        <v>2</v>
      </c>
      <c r="B28" t="s">
        <v>6</v>
      </c>
      <c r="C28">
        <v>2020987.02</v>
      </c>
      <c r="D28">
        <v>10844.029999999999</v>
      </c>
      <c r="E28">
        <f t="shared" si="2"/>
        <v>2010142.99</v>
      </c>
      <c r="F28">
        <v>1164236.8400000001</v>
      </c>
      <c r="G28">
        <f t="shared" si="1"/>
        <v>0.39669766881761875</v>
      </c>
      <c r="H28" t="s">
        <v>34</v>
      </c>
      <c r="I28">
        <v>2934821.4812304745</v>
      </c>
    </row>
    <row r="29" spans="1:9" x14ac:dyDescent="0.25">
      <c r="A29" t="s">
        <v>2</v>
      </c>
      <c r="B29" t="s">
        <v>7</v>
      </c>
      <c r="C29">
        <v>6948831.8100000005</v>
      </c>
      <c r="D29">
        <v>148854.12999999998</v>
      </c>
      <c r="E29">
        <f t="shared" si="2"/>
        <v>6799977.6800000006</v>
      </c>
      <c r="F29">
        <v>4846157.53</v>
      </c>
      <c r="G29">
        <f t="shared" si="1"/>
        <v>1.6512614348073278</v>
      </c>
      <c r="H29" t="s">
        <v>34</v>
      </c>
      <c r="I29">
        <v>2934821.4812304745</v>
      </c>
    </row>
    <row r="30" spans="1:9" x14ac:dyDescent="0.25">
      <c r="A30" t="s">
        <v>2</v>
      </c>
      <c r="B30" t="s">
        <v>8</v>
      </c>
      <c r="C30">
        <v>2529784.3300000005</v>
      </c>
      <c r="D30">
        <v>178851.52</v>
      </c>
      <c r="E30">
        <f t="shared" si="2"/>
        <v>2350932.8100000005</v>
      </c>
      <c r="F30">
        <v>167583.35</v>
      </c>
      <c r="G30">
        <f t="shared" si="1"/>
        <v>5.7101718476497518E-2</v>
      </c>
      <c r="H30" t="s">
        <v>34</v>
      </c>
      <c r="I30">
        <v>2934821.4812304745</v>
      </c>
    </row>
    <row r="31" spans="1:9" x14ac:dyDescent="0.25">
      <c r="A31" t="s">
        <v>2</v>
      </c>
      <c r="B31" t="s">
        <v>9</v>
      </c>
      <c r="C31">
        <v>48156671.080000006</v>
      </c>
      <c r="D31">
        <v>30800.3</v>
      </c>
      <c r="E31">
        <f t="shared" si="2"/>
        <v>48125870.780000009</v>
      </c>
      <c r="F31">
        <v>36128005.269999996</v>
      </c>
      <c r="G31">
        <f t="shared" si="1"/>
        <v>12.310120224025587</v>
      </c>
      <c r="H31" t="s">
        <v>34</v>
      </c>
      <c r="I31">
        <v>2934821.4812304745</v>
      </c>
    </row>
    <row r="32" spans="1:9" x14ac:dyDescent="0.25">
      <c r="A32" t="s">
        <v>2</v>
      </c>
      <c r="B32" t="s">
        <v>10</v>
      </c>
      <c r="C32">
        <v>5601383.4500000002</v>
      </c>
      <c r="D32">
        <v>5472943.5099999998</v>
      </c>
      <c r="E32">
        <f t="shared" si="2"/>
        <v>128439.94000000041</v>
      </c>
      <c r="F32">
        <v>1151307</v>
      </c>
      <c r="G32">
        <f t="shared" si="1"/>
        <v>0.39229200391340147</v>
      </c>
      <c r="H32" t="s">
        <v>34</v>
      </c>
      <c r="I32">
        <v>2934821.4812304745</v>
      </c>
    </row>
    <row r="33" spans="1:9" x14ac:dyDescent="0.25">
      <c r="A33" t="s">
        <v>2</v>
      </c>
      <c r="B33" t="s">
        <v>11</v>
      </c>
      <c r="C33">
        <v>2468753.87</v>
      </c>
      <c r="D33">
        <v>688090.30999999994</v>
      </c>
      <c r="E33">
        <f t="shared" si="2"/>
        <v>1780663.56</v>
      </c>
      <c r="F33">
        <v>133286.37</v>
      </c>
      <c r="G33">
        <f t="shared" si="1"/>
        <v>4.5415494895491015E-2</v>
      </c>
      <c r="H33" t="s">
        <v>34</v>
      </c>
      <c r="I33">
        <v>2934821.4812304745</v>
      </c>
    </row>
    <row r="34" spans="1:9" x14ac:dyDescent="0.25">
      <c r="A34" t="s">
        <v>2</v>
      </c>
      <c r="B34" t="s">
        <v>12</v>
      </c>
      <c r="C34">
        <v>0</v>
      </c>
      <c r="D34">
        <v>0</v>
      </c>
      <c r="E34">
        <f t="shared" si="2"/>
        <v>0</v>
      </c>
      <c r="F34">
        <v>47975</v>
      </c>
      <c r="G34">
        <f t="shared" si="1"/>
        <v>1.6346820515940087E-2</v>
      </c>
      <c r="H34" t="s">
        <v>34</v>
      </c>
      <c r="I34">
        <v>2934821.4812304745</v>
      </c>
    </row>
    <row r="35" spans="1:9" x14ac:dyDescent="0.25">
      <c r="A35" t="s">
        <v>2</v>
      </c>
      <c r="B35" t="s">
        <v>13</v>
      </c>
      <c r="C35">
        <v>18740916.890000001</v>
      </c>
      <c r="D35">
        <v>720737.60000000009</v>
      </c>
      <c r="E35">
        <f t="shared" si="2"/>
        <v>18020179.289999999</v>
      </c>
      <c r="F35">
        <v>6708754.2300000004</v>
      </c>
      <c r="G35">
        <f t="shared" si="1"/>
        <v>2.2859156077824672</v>
      </c>
      <c r="H35" t="s">
        <v>34</v>
      </c>
      <c r="I35">
        <v>2934821.4812304745</v>
      </c>
    </row>
    <row r="36" spans="1:9" x14ac:dyDescent="0.25">
      <c r="A36" t="s">
        <v>2</v>
      </c>
      <c r="B36" t="s">
        <v>14</v>
      </c>
      <c r="C36">
        <v>482478.2</v>
      </c>
      <c r="D36">
        <v>160114.09</v>
      </c>
      <c r="E36">
        <f t="shared" si="2"/>
        <v>322364.11</v>
      </c>
      <c r="F36">
        <v>746028.4</v>
      </c>
      <c r="G36">
        <f t="shared" si="1"/>
        <v>0.25419890264917061</v>
      </c>
      <c r="H36" t="s">
        <v>34</v>
      </c>
      <c r="I36">
        <v>2934821.4812304745</v>
      </c>
    </row>
    <row r="37" spans="1:9" x14ac:dyDescent="0.25">
      <c r="A37" t="s">
        <v>2</v>
      </c>
      <c r="B37" t="s">
        <v>15</v>
      </c>
      <c r="C37">
        <v>402751.26</v>
      </c>
      <c r="D37">
        <v>4021.1499999999996</v>
      </c>
      <c r="E37">
        <f t="shared" si="2"/>
        <v>398730.11</v>
      </c>
      <c r="F37">
        <v>14515.24</v>
      </c>
      <c r="G37">
        <f t="shared" si="1"/>
        <v>4.9458681193495406E-3</v>
      </c>
      <c r="H37" t="s">
        <v>34</v>
      </c>
      <c r="I37">
        <v>2934821.4812304745</v>
      </c>
    </row>
    <row r="38" spans="1:9" x14ac:dyDescent="0.25">
      <c r="A38" t="s">
        <v>2</v>
      </c>
      <c r="B38" t="s">
        <v>16</v>
      </c>
      <c r="C38">
        <v>114296784.47999997</v>
      </c>
      <c r="D38">
        <v>13528.779999999999</v>
      </c>
      <c r="E38">
        <f t="shared" si="2"/>
        <v>114283255.69999997</v>
      </c>
      <c r="F38">
        <v>19749546</v>
      </c>
      <c r="G38">
        <f t="shared" si="1"/>
        <v>6.7293857995477335</v>
      </c>
      <c r="H38" t="s">
        <v>34</v>
      </c>
      <c r="I38">
        <v>2934821.4812304745</v>
      </c>
    </row>
    <row r="39" spans="1:9" x14ac:dyDescent="0.25">
      <c r="A39" t="s">
        <v>2</v>
      </c>
      <c r="B39" t="s">
        <v>17</v>
      </c>
      <c r="C39">
        <v>51574.179999999993</v>
      </c>
      <c r="D39">
        <v>2016903.95</v>
      </c>
      <c r="E39">
        <f t="shared" si="2"/>
        <v>-1965329.77</v>
      </c>
      <c r="F39">
        <v>0</v>
      </c>
      <c r="G39">
        <f t="shared" si="1"/>
        <v>0</v>
      </c>
      <c r="H39" t="s">
        <v>34</v>
      </c>
      <c r="I39">
        <v>2934821.4812304745</v>
      </c>
    </row>
    <row r="40" spans="1:9" x14ac:dyDescent="0.25">
      <c r="A40" t="s">
        <v>2</v>
      </c>
      <c r="B40" t="s">
        <v>18</v>
      </c>
      <c r="C40">
        <v>117603823.36000001</v>
      </c>
      <c r="D40">
        <v>230574.36</v>
      </c>
      <c r="E40">
        <f t="shared" si="2"/>
        <v>117373249.00000001</v>
      </c>
      <c r="F40">
        <v>81605026.039999992</v>
      </c>
      <c r="G40">
        <f t="shared" si="1"/>
        <v>27.805788720677374</v>
      </c>
      <c r="H40" t="s">
        <v>34</v>
      </c>
      <c r="I40">
        <v>2934821.4812304745</v>
      </c>
    </row>
    <row r="41" spans="1:9" x14ac:dyDescent="0.25">
      <c r="A41" t="s">
        <v>2</v>
      </c>
      <c r="B41" t="s">
        <v>19</v>
      </c>
      <c r="C41">
        <v>294233.53999999992</v>
      </c>
      <c r="D41">
        <v>29.83</v>
      </c>
      <c r="E41">
        <f t="shared" si="2"/>
        <v>294203.7099999999</v>
      </c>
      <c r="F41">
        <v>205946.85</v>
      </c>
      <c r="G41">
        <f t="shared" si="1"/>
        <v>7.0173552741495282E-2</v>
      </c>
      <c r="H41" t="s">
        <v>34</v>
      </c>
      <c r="I41">
        <v>2934821.4812304745</v>
      </c>
    </row>
    <row r="42" spans="1:9" x14ac:dyDescent="0.25">
      <c r="A42" t="s">
        <v>2</v>
      </c>
      <c r="B42" t="s">
        <v>20</v>
      </c>
      <c r="C42">
        <v>755811.43</v>
      </c>
      <c r="D42">
        <v>4642.1900000000005</v>
      </c>
      <c r="E42">
        <f t="shared" si="2"/>
        <v>751169.24000000011</v>
      </c>
      <c r="F42">
        <v>532611.98</v>
      </c>
      <c r="G42">
        <f t="shared" si="1"/>
        <v>0.18148019680457472</v>
      </c>
      <c r="H42" t="s">
        <v>34</v>
      </c>
      <c r="I42">
        <v>2934821.4812304745</v>
      </c>
    </row>
    <row r="43" spans="1:9" x14ac:dyDescent="0.25">
      <c r="A43" t="s">
        <v>2</v>
      </c>
      <c r="B43" t="s">
        <v>21</v>
      </c>
      <c r="C43">
        <v>192804.56</v>
      </c>
      <c r="D43">
        <v>1176.8500000000001</v>
      </c>
      <c r="E43">
        <f t="shared" si="2"/>
        <v>191627.71</v>
      </c>
      <c r="F43">
        <v>13612.71</v>
      </c>
      <c r="G43">
        <f t="shared" si="1"/>
        <v>4.6383434519133467E-3</v>
      </c>
      <c r="H43" t="s">
        <v>34</v>
      </c>
      <c r="I43">
        <v>2934821.4812304745</v>
      </c>
    </row>
    <row r="44" spans="1:9" x14ac:dyDescent="0.25">
      <c r="A44" t="s">
        <v>2</v>
      </c>
      <c r="B44" t="s">
        <v>22</v>
      </c>
      <c r="C44">
        <v>33929480.780000001</v>
      </c>
      <c r="D44">
        <v>879498.09</v>
      </c>
      <c r="E44">
        <f t="shared" si="2"/>
        <v>33049982.690000001</v>
      </c>
      <c r="F44">
        <v>24741158.030000001</v>
      </c>
      <c r="G44">
        <f t="shared" si="1"/>
        <v>8.4302088519628953</v>
      </c>
      <c r="H44" t="s">
        <v>34</v>
      </c>
      <c r="I44">
        <v>2934821.4812304745</v>
      </c>
    </row>
    <row r="45" spans="1:9" x14ac:dyDescent="0.25">
      <c r="A45" t="s">
        <v>2</v>
      </c>
      <c r="B45" t="s">
        <v>23</v>
      </c>
      <c r="C45">
        <v>76294716.629999995</v>
      </c>
      <c r="D45">
        <v>1285.55</v>
      </c>
      <c r="E45">
        <f t="shared" si="2"/>
        <v>76293431.079999998</v>
      </c>
      <c r="F45">
        <v>82430905.590000004</v>
      </c>
      <c r="G45">
        <f t="shared" si="1"/>
        <v>28.087195802941793</v>
      </c>
      <c r="H45" t="s">
        <v>34</v>
      </c>
      <c r="I45">
        <v>2934821.4812304745</v>
      </c>
    </row>
    <row r="46" spans="1:9" x14ac:dyDescent="0.25">
      <c r="A46" t="s">
        <v>2</v>
      </c>
      <c r="B46" t="s">
        <v>24</v>
      </c>
      <c r="C46">
        <v>62926634.57</v>
      </c>
      <c r="D46">
        <v>430078.02</v>
      </c>
      <c r="E46">
        <f t="shared" si="2"/>
        <v>62496556.549999997</v>
      </c>
      <c r="F46">
        <v>40422084.090000004</v>
      </c>
      <c r="G46">
        <f t="shared" si="1"/>
        <v>13.773268441885721</v>
      </c>
      <c r="H46" t="s">
        <v>34</v>
      </c>
      <c r="I46">
        <v>2934821.4812304745</v>
      </c>
    </row>
    <row r="47" spans="1:9" x14ac:dyDescent="0.25">
      <c r="A47" t="s">
        <v>2</v>
      </c>
      <c r="B47" t="s">
        <v>25</v>
      </c>
      <c r="C47">
        <v>76199.08</v>
      </c>
      <c r="D47">
        <v>5181.51</v>
      </c>
      <c r="E47">
        <f t="shared" si="2"/>
        <v>71017.570000000007</v>
      </c>
      <c r="F47">
        <v>0</v>
      </c>
      <c r="G47">
        <f t="shared" si="1"/>
        <v>0</v>
      </c>
      <c r="H47" t="s">
        <v>34</v>
      </c>
      <c r="I47">
        <v>2934821.4812304745</v>
      </c>
    </row>
    <row r="48" spans="1:9" x14ac:dyDescent="0.25">
      <c r="A48" t="s">
        <v>2</v>
      </c>
      <c r="B48" t="s">
        <v>3</v>
      </c>
      <c r="C48">
        <v>24144572.049999997</v>
      </c>
      <c r="D48">
        <v>399156.28</v>
      </c>
      <c r="E48">
        <f t="shared" ref="E48:E70" si="3">C48-D48</f>
        <v>23745415.769999996</v>
      </c>
      <c r="F48">
        <v>2571549</v>
      </c>
      <c r="G48">
        <f t="shared" si="1"/>
        <v>0.88613701854086602</v>
      </c>
      <c r="H48" t="s">
        <v>35</v>
      </c>
      <c r="I48">
        <v>2901976.7216523387</v>
      </c>
    </row>
    <row r="49" spans="1:9" x14ac:dyDescent="0.25">
      <c r="A49" t="s">
        <v>2</v>
      </c>
      <c r="B49" t="s">
        <v>4</v>
      </c>
      <c r="C49">
        <v>21546416.920000006</v>
      </c>
      <c r="D49">
        <v>214625.64999999997</v>
      </c>
      <c r="E49">
        <f t="shared" si="3"/>
        <v>21331791.270000007</v>
      </c>
      <c r="F49">
        <v>13821890.370000001</v>
      </c>
      <c r="G49">
        <f t="shared" si="1"/>
        <v>4.7629225509879483</v>
      </c>
      <c r="H49" t="s">
        <v>35</v>
      </c>
      <c r="I49">
        <v>2901976.7216523387</v>
      </c>
    </row>
    <row r="50" spans="1:9" x14ac:dyDescent="0.25">
      <c r="A50" t="s">
        <v>2</v>
      </c>
      <c r="B50" t="s">
        <v>5</v>
      </c>
      <c r="C50">
        <v>30988444.529999997</v>
      </c>
      <c r="D50">
        <v>53840.25</v>
      </c>
      <c r="E50">
        <f t="shared" si="3"/>
        <v>30934604.279999997</v>
      </c>
      <c r="F50">
        <v>22805149.59</v>
      </c>
      <c r="G50">
        <f t="shared" si="1"/>
        <v>7.8584881194412599</v>
      </c>
      <c r="H50" t="s">
        <v>35</v>
      </c>
      <c r="I50">
        <v>2901976.7216523387</v>
      </c>
    </row>
    <row r="51" spans="1:9" x14ac:dyDescent="0.25">
      <c r="A51" t="s">
        <v>2</v>
      </c>
      <c r="B51" t="s">
        <v>6</v>
      </c>
      <c r="C51">
        <v>2020987.02</v>
      </c>
      <c r="D51">
        <v>10844.029999999999</v>
      </c>
      <c r="E51">
        <f t="shared" si="3"/>
        <v>2010142.99</v>
      </c>
      <c r="F51">
        <v>1164236.8400000001</v>
      </c>
      <c r="G51">
        <f t="shared" si="1"/>
        <v>0.40118751860183854</v>
      </c>
      <c r="H51" t="s">
        <v>35</v>
      </c>
      <c r="I51">
        <v>2901976.7216523387</v>
      </c>
    </row>
    <row r="52" spans="1:9" x14ac:dyDescent="0.25">
      <c r="A52" t="s">
        <v>2</v>
      </c>
      <c r="B52" t="s">
        <v>7</v>
      </c>
      <c r="C52">
        <v>6948831.8100000005</v>
      </c>
      <c r="D52">
        <v>148854.12999999998</v>
      </c>
      <c r="E52">
        <f t="shared" si="3"/>
        <v>6799977.6800000006</v>
      </c>
      <c r="F52">
        <v>4846157.53</v>
      </c>
      <c r="G52">
        <f t="shared" si="1"/>
        <v>1.6699505181560093</v>
      </c>
      <c r="H52" t="s">
        <v>35</v>
      </c>
      <c r="I52">
        <v>2901976.7216523387</v>
      </c>
    </row>
    <row r="53" spans="1:9" x14ac:dyDescent="0.25">
      <c r="A53" t="s">
        <v>2</v>
      </c>
      <c r="B53" t="s">
        <v>8</v>
      </c>
      <c r="C53">
        <v>2529784.3300000005</v>
      </c>
      <c r="D53">
        <v>178851.52</v>
      </c>
      <c r="E53">
        <f t="shared" si="3"/>
        <v>2350932.8100000005</v>
      </c>
      <c r="F53">
        <v>167583.35</v>
      </c>
      <c r="G53">
        <f t="shared" si="1"/>
        <v>5.7747999406618518E-2</v>
      </c>
      <c r="H53" t="s">
        <v>35</v>
      </c>
      <c r="I53">
        <v>2901976.7216523387</v>
      </c>
    </row>
    <row r="54" spans="1:9" x14ac:dyDescent="0.25">
      <c r="A54" t="s">
        <v>2</v>
      </c>
      <c r="B54" t="s">
        <v>9</v>
      </c>
      <c r="C54">
        <v>48156671.080000006</v>
      </c>
      <c r="D54">
        <v>30800.3</v>
      </c>
      <c r="E54">
        <f t="shared" si="3"/>
        <v>48125870.780000009</v>
      </c>
      <c r="F54">
        <v>36128005.269999996</v>
      </c>
      <c r="G54">
        <f t="shared" si="1"/>
        <v>12.449446958151094</v>
      </c>
      <c r="H54" t="s">
        <v>35</v>
      </c>
      <c r="I54">
        <v>2901976.7216523387</v>
      </c>
    </row>
    <row r="55" spans="1:9" x14ac:dyDescent="0.25">
      <c r="A55" t="s">
        <v>2</v>
      </c>
      <c r="B55" t="s">
        <v>10</v>
      </c>
      <c r="C55">
        <v>5601383.4500000002</v>
      </c>
      <c r="D55">
        <v>5472943.5099999998</v>
      </c>
      <c r="E55">
        <f t="shared" si="3"/>
        <v>128439.94000000041</v>
      </c>
      <c r="F55">
        <v>1151307</v>
      </c>
      <c r="G55">
        <f t="shared" si="1"/>
        <v>0.39673199009827492</v>
      </c>
      <c r="H55" t="s">
        <v>35</v>
      </c>
      <c r="I55">
        <v>2901976.7216523387</v>
      </c>
    </row>
    <row r="56" spans="1:9" x14ac:dyDescent="0.25">
      <c r="A56" t="s">
        <v>2</v>
      </c>
      <c r="B56" t="s">
        <v>11</v>
      </c>
      <c r="C56">
        <v>2468753.87</v>
      </c>
      <c r="D56">
        <v>688090.30999999994</v>
      </c>
      <c r="E56">
        <f t="shared" si="3"/>
        <v>1780663.56</v>
      </c>
      <c r="F56">
        <v>133286.37</v>
      </c>
      <c r="G56">
        <f t="shared" si="1"/>
        <v>4.5929510393904499E-2</v>
      </c>
      <c r="H56" t="s">
        <v>35</v>
      </c>
      <c r="I56">
        <v>2901976.7216523387</v>
      </c>
    </row>
    <row r="57" spans="1:9" x14ac:dyDescent="0.25">
      <c r="A57" t="s">
        <v>2</v>
      </c>
      <c r="B57" t="s">
        <v>12</v>
      </c>
      <c r="C57">
        <v>0</v>
      </c>
      <c r="D57">
        <v>0</v>
      </c>
      <c r="E57">
        <f t="shared" si="3"/>
        <v>0</v>
      </c>
      <c r="F57">
        <v>47975</v>
      </c>
      <c r="G57">
        <f t="shared" si="1"/>
        <v>1.6531834884148833E-2</v>
      </c>
      <c r="H57" t="s">
        <v>35</v>
      </c>
      <c r="I57">
        <v>2901976.7216523387</v>
      </c>
    </row>
    <row r="58" spans="1:9" x14ac:dyDescent="0.25">
      <c r="A58" t="s">
        <v>2</v>
      </c>
      <c r="B58" t="s">
        <v>13</v>
      </c>
      <c r="C58">
        <v>18740916.890000001</v>
      </c>
      <c r="D58">
        <v>720737.60000000009</v>
      </c>
      <c r="E58">
        <f t="shared" si="3"/>
        <v>18020179.289999999</v>
      </c>
      <c r="F58">
        <v>6708754.2300000004</v>
      </c>
      <c r="G58">
        <f t="shared" si="1"/>
        <v>2.3117877479665458</v>
      </c>
      <c r="H58" t="s">
        <v>35</v>
      </c>
      <c r="I58">
        <v>2901976.7216523387</v>
      </c>
    </row>
    <row r="59" spans="1:9" x14ac:dyDescent="0.25">
      <c r="A59" t="s">
        <v>2</v>
      </c>
      <c r="B59" t="s">
        <v>14</v>
      </c>
      <c r="C59">
        <v>482478.2</v>
      </c>
      <c r="D59">
        <v>160114.09</v>
      </c>
      <c r="E59">
        <f t="shared" si="3"/>
        <v>322364.11</v>
      </c>
      <c r="F59">
        <v>746028.4</v>
      </c>
      <c r="G59">
        <f t="shared" si="1"/>
        <v>0.25707594221335567</v>
      </c>
      <c r="H59" t="s">
        <v>35</v>
      </c>
      <c r="I59">
        <v>2901976.7216523387</v>
      </c>
    </row>
    <row r="60" spans="1:9" x14ac:dyDescent="0.25">
      <c r="A60" t="s">
        <v>2</v>
      </c>
      <c r="B60" t="s">
        <v>15</v>
      </c>
      <c r="C60">
        <v>402751.26</v>
      </c>
      <c r="D60">
        <v>4021.1499999999996</v>
      </c>
      <c r="E60">
        <f t="shared" si="3"/>
        <v>398730.11</v>
      </c>
      <c r="F60">
        <v>14515.24</v>
      </c>
      <c r="G60">
        <f t="shared" si="1"/>
        <v>5.0018457735027094E-3</v>
      </c>
      <c r="H60" t="s">
        <v>35</v>
      </c>
      <c r="I60">
        <v>2901976.7216523387</v>
      </c>
    </row>
    <row r="61" spans="1:9" x14ac:dyDescent="0.25">
      <c r="A61" t="s">
        <v>2</v>
      </c>
      <c r="B61" t="s">
        <v>16</v>
      </c>
      <c r="C61">
        <v>114296784.47999997</v>
      </c>
      <c r="D61">
        <v>13528.779999999999</v>
      </c>
      <c r="E61">
        <f t="shared" si="3"/>
        <v>114283255.69999997</v>
      </c>
      <c r="F61">
        <v>19749546</v>
      </c>
      <c r="G61">
        <f t="shared" si="1"/>
        <v>6.8055494217592924</v>
      </c>
      <c r="H61" t="s">
        <v>35</v>
      </c>
      <c r="I61">
        <v>2901976.7216523387</v>
      </c>
    </row>
    <row r="62" spans="1:9" x14ac:dyDescent="0.25">
      <c r="A62" t="s">
        <v>2</v>
      </c>
      <c r="B62" t="s">
        <v>17</v>
      </c>
      <c r="C62">
        <v>51574.179999999993</v>
      </c>
      <c r="D62">
        <v>2016903.95</v>
      </c>
      <c r="E62">
        <f t="shared" si="3"/>
        <v>-1965329.77</v>
      </c>
      <c r="F62">
        <v>0</v>
      </c>
      <c r="G62">
        <f t="shared" si="1"/>
        <v>0</v>
      </c>
      <c r="H62" t="s">
        <v>35</v>
      </c>
      <c r="I62">
        <v>2901976.7216523387</v>
      </c>
    </row>
    <row r="63" spans="1:9" x14ac:dyDescent="0.25">
      <c r="A63" t="s">
        <v>2</v>
      </c>
      <c r="B63" t="s">
        <v>18</v>
      </c>
      <c r="C63">
        <v>117603823.36000001</v>
      </c>
      <c r="D63">
        <v>230574.36</v>
      </c>
      <c r="E63">
        <f t="shared" si="3"/>
        <v>117373249.00000001</v>
      </c>
      <c r="F63">
        <v>81605026.039999992</v>
      </c>
      <c r="G63">
        <f t="shared" si="1"/>
        <v>28.120496429597619</v>
      </c>
      <c r="H63" t="s">
        <v>35</v>
      </c>
      <c r="I63">
        <v>2901976.7216523387</v>
      </c>
    </row>
    <row r="64" spans="1:9" x14ac:dyDescent="0.25">
      <c r="A64" t="s">
        <v>2</v>
      </c>
      <c r="B64" t="s">
        <v>19</v>
      </c>
      <c r="C64">
        <v>294233.53999999992</v>
      </c>
      <c r="D64">
        <v>29.83</v>
      </c>
      <c r="E64">
        <f t="shared" si="3"/>
        <v>294203.7099999999</v>
      </c>
      <c r="F64">
        <v>205946.85</v>
      </c>
      <c r="G64">
        <f t="shared" si="1"/>
        <v>7.0967781534352625E-2</v>
      </c>
      <c r="H64" t="s">
        <v>35</v>
      </c>
      <c r="I64">
        <v>2901976.7216523387</v>
      </c>
    </row>
    <row r="65" spans="1:9" x14ac:dyDescent="0.25">
      <c r="A65" t="s">
        <v>2</v>
      </c>
      <c r="B65" t="s">
        <v>20</v>
      </c>
      <c r="C65">
        <v>755811.43</v>
      </c>
      <c r="D65">
        <v>4642.1900000000005</v>
      </c>
      <c r="E65">
        <f t="shared" si="3"/>
        <v>751169.24000000011</v>
      </c>
      <c r="F65">
        <v>532611.98</v>
      </c>
      <c r="G65">
        <f t="shared" si="1"/>
        <v>0.18353420136903761</v>
      </c>
      <c r="H65" t="s">
        <v>35</v>
      </c>
      <c r="I65">
        <v>2901976.7216523387</v>
      </c>
    </row>
    <row r="66" spans="1:9" x14ac:dyDescent="0.25">
      <c r="A66" t="s">
        <v>2</v>
      </c>
      <c r="B66" t="s">
        <v>21</v>
      </c>
      <c r="C66">
        <v>192804.56</v>
      </c>
      <c r="D66">
        <v>1176.8500000000001</v>
      </c>
      <c r="E66">
        <f t="shared" si="3"/>
        <v>191627.71</v>
      </c>
      <c r="F66">
        <v>13612.71</v>
      </c>
      <c r="G66">
        <f t="shared" si="1"/>
        <v>4.6908405220594399E-3</v>
      </c>
      <c r="H66" t="s">
        <v>35</v>
      </c>
      <c r="I66">
        <v>2901976.7216523387</v>
      </c>
    </row>
    <row r="67" spans="1:9" x14ac:dyDescent="0.25">
      <c r="A67" t="s">
        <v>2</v>
      </c>
      <c r="B67" t="s">
        <v>22</v>
      </c>
      <c r="C67">
        <v>33929480.780000001</v>
      </c>
      <c r="D67">
        <v>879498.09</v>
      </c>
      <c r="E67">
        <f t="shared" si="3"/>
        <v>33049982.690000001</v>
      </c>
      <c r="F67">
        <v>24741158.030000001</v>
      </c>
      <c r="G67">
        <f t="shared" ref="G67:G93" si="4">F67/I67</f>
        <v>8.5256224991056389</v>
      </c>
      <c r="H67" t="s">
        <v>35</v>
      </c>
      <c r="I67">
        <v>2901976.7216523387</v>
      </c>
    </row>
    <row r="68" spans="1:9" x14ac:dyDescent="0.25">
      <c r="A68" t="s">
        <v>2</v>
      </c>
      <c r="B68" t="s">
        <v>23</v>
      </c>
      <c r="C68">
        <v>76294716.629999995</v>
      </c>
      <c r="D68">
        <v>1285.55</v>
      </c>
      <c r="E68">
        <f t="shared" si="3"/>
        <v>76293431.079999998</v>
      </c>
      <c r="F68">
        <v>82430905.590000004</v>
      </c>
      <c r="G68">
        <f t="shared" si="4"/>
        <v>28.405088495356772</v>
      </c>
      <c r="H68" t="s">
        <v>35</v>
      </c>
      <c r="I68">
        <v>2901976.7216523387</v>
      </c>
    </row>
    <row r="69" spans="1:9" x14ac:dyDescent="0.25">
      <c r="A69" t="s">
        <v>2</v>
      </c>
      <c r="B69" t="s">
        <v>24</v>
      </c>
      <c r="C69">
        <v>62926634.57</v>
      </c>
      <c r="D69">
        <v>430078.02</v>
      </c>
      <c r="E69">
        <f t="shared" si="3"/>
        <v>62496556.549999997</v>
      </c>
      <c r="F69">
        <v>40422084.090000004</v>
      </c>
      <c r="G69">
        <f t="shared" si="4"/>
        <v>13.929155181845953</v>
      </c>
      <c r="H69" t="s">
        <v>35</v>
      </c>
      <c r="I69">
        <v>2901976.7216523387</v>
      </c>
    </row>
    <row r="70" spans="1:9" x14ac:dyDescent="0.25">
      <c r="A70" t="s">
        <v>2</v>
      </c>
      <c r="B70" t="s">
        <v>25</v>
      </c>
      <c r="C70">
        <v>76199.08</v>
      </c>
      <c r="D70">
        <v>5181.51</v>
      </c>
      <c r="E70">
        <f t="shared" si="3"/>
        <v>71017.570000000007</v>
      </c>
      <c r="F70">
        <v>0</v>
      </c>
      <c r="G70">
        <f t="shared" si="4"/>
        <v>0</v>
      </c>
      <c r="H70" t="s">
        <v>35</v>
      </c>
      <c r="I70">
        <v>2901976.7216523387</v>
      </c>
    </row>
    <row r="71" spans="1:9" x14ac:dyDescent="0.25">
      <c r="A71" t="s">
        <v>2</v>
      </c>
      <c r="B71" t="s">
        <v>3</v>
      </c>
      <c r="C71">
        <v>24144572.049999997</v>
      </c>
      <c r="D71">
        <v>399156.28</v>
      </c>
      <c r="E71">
        <f t="shared" ref="E71:E93" si="5">C71-D71</f>
        <v>23745415.769999996</v>
      </c>
      <c r="F71">
        <v>2571549</v>
      </c>
      <c r="G71">
        <f t="shared" si="4"/>
        <v>0.92531353882497813</v>
      </c>
      <c r="H71" t="s">
        <v>36</v>
      </c>
      <c r="I71">
        <v>2779110.9630423393</v>
      </c>
    </row>
    <row r="72" spans="1:9" x14ac:dyDescent="0.25">
      <c r="A72" t="s">
        <v>2</v>
      </c>
      <c r="B72" t="s">
        <v>4</v>
      </c>
      <c r="C72">
        <v>21546416.920000006</v>
      </c>
      <c r="D72">
        <v>214625.64999999997</v>
      </c>
      <c r="E72">
        <f t="shared" si="5"/>
        <v>21331791.270000007</v>
      </c>
      <c r="F72">
        <v>13821890.370000001</v>
      </c>
      <c r="G72">
        <f t="shared" si="4"/>
        <v>4.9734935214205862</v>
      </c>
      <c r="H72" t="s">
        <v>36</v>
      </c>
      <c r="I72">
        <v>2779110.9630423393</v>
      </c>
    </row>
    <row r="73" spans="1:9" x14ac:dyDescent="0.25">
      <c r="A73" t="s">
        <v>2</v>
      </c>
      <c r="B73" t="s">
        <v>5</v>
      </c>
      <c r="C73">
        <v>30988444.529999997</v>
      </c>
      <c r="D73">
        <v>53840.25</v>
      </c>
      <c r="E73">
        <f t="shared" si="5"/>
        <v>30934604.279999997</v>
      </c>
      <c r="F73">
        <v>22805149.59</v>
      </c>
      <c r="G73">
        <f t="shared" si="4"/>
        <v>8.2059154503981446</v>
      </c>
      <c r="H73" t="s">
        <v>36</v>
      </c>
      <c r="I73">
        <v>2779110.9630423393</v>
      </c>
    </row>
    <row r="74" spans="1:9" x14ac:dyDescent="0.25">
      <c r="A74" t="s">
        <v>2</v>
      </c>
      <c r="B74" t="s">
        <v>6</v>
      </c>
      <c r="C74">
        <v>2020987.02</v>
      </c>
      <c r="D74">
        <v>10844.029999999999</v>
      </c>
      <c r="E74">
        <f t="shared" si="5"/>
        <v>2010142.99</v>
      </c>
      <c r="F74">
        <v>1164236.8400000001</v>
      </c>
      <c r="G74">
        <f t="shared" si="4"/>
        <v>0.41892420111411838</v>
      </c>
      <c r="H74" t="s">
        <v>36</v>
      </c>
      <c r="I74">
        <v>2779110.9630423393</v>
      </c>
    </row>
    <row r="75" spans="1:9" x14ac:dyDescent="0.25">
      <c r="A75" t="s">
        <v>2</v>
      </c>
      <c r="B75" t="s">
        <v>7</v>
      </c>
      <c r="C75">
        <v>6948831.8100000005</v>
      </c>
      <c r="D75">
        <v>148854.12999999998</v>
      </c>
      <c r="E75">
        <f t="shared" si="5"/>
        <v>6799977.6800000006</v>
      </c>
      <c r="F75">
        <v>4846157.53</v>
      </c>
      <c r="G75">
        <f t="shared" si="4"/>
        <v>1.7437797894528222</v>
      </c>
      <c r="H75" t="s">
        <v>36</v>
      </c>
      <c r="I75">
        <v>2779110.9630423393</v>
      </c>
    </row>
    <row r="76" spans="1:9" x14ac:dyDescent="0.25">
      <c r="A76" t="s">
        <v>2</v>
      </c>
      <c r="B76" t="s">
        <v>8</v>
      </c>
      <c r="C76">
        <v>2529784.3300000005</v>
      </c>
      <c r="D76">
        <v>178851.52</v>
      </c>
      <c r="E76">
        <f t="shared" si="5"/>
        <v>2350932.8100000005</v>
      </c>
      <c r="F76">
        <v>167583.35</v>
      </c>
      <c r="G76">
        <f t="shared" si="4"/>
        <v>6.0301064703276085E-2</v>
      </c>
      <c r="H76" t="s">
        <v>36</v>
      </c>
      <c r="I76">
        <v>2779110.9630423393</v>
      </c>
    </row>
    <row r="77" spans="1:9" x14ac:dyDescent="0.25">
      <c r="A77" t="s">
        <v>2</v>
      </c>
      <c r="B77" t="s">
        <v>9</v>
      </c>
      <c r="C77">
        <v>48156671.080000006</v>
      </c>
      <c r="D77">
        <v>30800.3</v>
      </c>
      <c r="E77">
        <f t="shared" si="5"/>
        <v>48125870.780000009</v>
      </c>
      <c r="F77">
        <v>36128005.269999996</v>
      </c>
      <c r="G77">
        <f t="shared" si="4"/>
        <v>12.99984266567394</v>
      </c>
      <c r="H77" t="s">
        <v>36</v>
      </c>
      <c r="I77">
        <v>2779110.9630423393</v>
      </c>
    </row>
    <row r="78" spans="1:9" x14ac:dyDescent="0.25">
      <c r="A78" t="s">
        <v>2</v>
      </c>
      <c r="B78" t="s">
        <v>10</v>
      </c>
      <c r="C78">
        <v>5601383.4500000002</v>
      </c>
      <c r="D78">
        <v>5472943.5099999998</v>
      </c>
      <c r="E78">
        <f t="shared" si="5"/>
        <v>128439.94000000041</v>
      </c>
      <c r="F78">
        <v>1151307</v>
      </c>
      <c r="G78">
        <f t="shared" si="4"/>
        <v>0.41427169167065031</v>
      </c>
      <c r="H78" t="s">
        <v>36</v>
      </c>
      <c r="I78">
        <v>2779110.9630423393</v>
      </c>
    </row>
    <row r="79" spans="1:9" x14ac:dyDescent="0.25">
      <c r="A79" t="s">
        <v>2</v>
      </c>
      <c r="B79" t="s">
        <v>11</v>
      </c>
      <c r="C79">
        <v>2468753.87</v>
      </c>
      <c r="D79">
        <v>688090.30999999994</v>
      </c>
      <c r="E79">
        <f t="shared" si="5"/>
        <v>1780663.56</v>
      </c>
      <c r="F79">
        <v>133286.37</v>
      </c>
      <c r="G79">
        <f t="shared" si="4"/>
        <v>4.7960074920538318E-2</v>
      </c>
      <c r="H79" t="s">
        <v>36</v>
      </c>
      <c r="I79">
        <v>2779110.9630423393</v>
      </c>
    </row>
    <row r="80" spans="1:9" x14ac:dyDescent="0.25">
      <c r="A80" t="s">
        <v>2</v>
      </c>
      <c r="B80" t="s">
        <v>12</v>
      </c>
      <c r="C80">
        <v>0</v>
      </c>
      <c r="D80">
        <v>0</v>
      </c>
      <c r="E80">
        <f t="shared" si="5"/>
        <v>0</v>
      </c>
      <c r="F80">
        <v>47975</v>
      </c>
      <c r="G80">
        <f t="shared" si="4"/>
        <v>1.7262714817072637E-2</v>
      </c>
      <c r="H80" t="s">
        <v>36</v>
      </c>
      <c r="I80">
        <v>2779110.9630423393</v>
      </c>
    </row>
    <row r="81" spans="1:9" x14ac:dyDescent="0.25">
      <c r="A81" t="s">
        <v>2</v>
      </c>
      <c r="B81" t="s">
        <v>13</v>
      </c>
      <c r="C81">
        <v>18740916.890000001</v>
      </c>
      <c r="D81">
        <v>720737.60000000009</v>
      </c>
      <c r="E81">
        <f t="shared" si="5"/>
        <v>18020179.289999999</v>
      </c>
      <c r="F81">
        <v>6708754.2300000004</v>
      </c>
      <c r="G81">
        <f t="shared" si="4"/>
        <v>2.4139929348685722</v>
      </c>
      <c r="H81" t="s">
        <v>36</v>
      </c>
      <c r="I81">
        <v>2779110.9630423393</v>
      </c>
    </row>
    <row r="82" spans="1:9" x14ac:dyDescent="0.25">
      <c r="A82" t="s">
        <v>2</v>
      </c>
      <c r="B82" t="s">
        <v>14</v>
      </c>
      <c r="C82">
        <v>482478.2</v>
      </c>
      <c r="D82">
        <v>160114.09</v>
      </c>
      <c r="E82">
        <f t="shared" si="5"/>
        <v>322364.11</v>
      </c>
      <c r="F82">
        <v>746028.4</v>
      </c>
      <c r="G82">
        <f t="shared" si="4"/>
        <v>0.26844138644371013</v>
      </c>
      <c r="H82" t="s">
        <v>36</v>
      </c>
      <c r="I82">
        <v>2779110.9630423393</v>
      </c>
    </row>
    <row r="83" spans="1:9" x14ac:dyDescent="0.25">
      <c r="A83" t="s">
        <v>2</v>
      </c>
      <c r="B83" t="s">
        <v>15</v>
      </c>
      <c r="C83">
        <v>402751.26</v>
      </c>
      <c r="D83">
        <v>4021.1499999999996</v>
      </c>
      <c r="E83">
        <f t="shared" si="5"/>
        <v>398730.11</v>
      </c>
      <c r="F83">
        <v>14515.24</v>
      </c>
      <c r="G83">
        <f t="shared" si="4"/>
        <v>5.2229796481785395E-3</v>
      </c>
      <c r="H83" t="s">
        <v>36</v>
      </c>
      <c r="I83">
        <v>2779110.9630423393</v>
      </c>
    </row>
    <row r="84" spans="1:9" x14ac:dyDescent="0.25">
      <c r="A84" t="s">
        <v>2</v>
      </c>
      <c r="B84" t="s">
        <v>16</v>
      </c>
      <c r="C84">
        <v>114296784.47999997</v>
      </c>
      <c r="D84">
        <v>13528.779999999999</v>
      </c>
      <c r="E84">
        <f t="shared" si="5"/>
        <v>114283255.69999997</v>
      </c>
      <c r="F84">
        <v>19749546</v>
      </c>
      <c r="G84">
        <f t="shared" si="4"/>
        <v>7.1064258543961989</v>
      </c>
      <c r="H84" t="s">
        <v>36</v>
      </c>
      <c r="I84">
        <v>2779110.9630423393</v>
      </c>
    </row>
    <row r="85" spans="1:9" x14ac:dyDescent="0.25">
      <c r="A85" t="s">
        <v>2</v>
      </c>
      <c r="B85" t="s">
        <v>17</v>
      </c>
      <c r="C85">
        <v>51574.179999999993</v>
      </c>
      <c r="D85">
        <v>2016903.95</v>
      </c>
      <c r="E85">
        <f t="shared" si="5"/>
        <v>-1965329.77</v>
      </c>
      <c r="F85">
        <v>0</v>
      </c>
      <c r="G85">
        <f t="shared" si="4"/>
        <v>0</v>
      </c>
      <c r="H85" t="s">
        <v>36</v>
      </c>
      <c r="I85">
        <v>2779110.9630423393</v>
      </c>
    </row>
    <row r="86" spans="1:9" x14ac:dyDescent="0.25">
      <c r="A86" t="s">
        <v>2</v>
      </c>
      <c r="B86" t="s">
        <v>18</v>
      </c>
      <c r="C86">
        <v>117603823.36000001</v>
      </c>
      <c r="D86">
        <v>230574.36</v>
      </c>
      <c r="E86">
        <f t="shared" si="5"/>
        <v>117373249.00000001</v>
      </c>
      <c r="F86">
        <v>81605026.039999992</v>
      </c>
      <c r="G86">
        <f t="shared" si="4"/>
        <v>29.363716355775011</v>
      </c>
      <c r="H86" t="s">
        <v>36</v>
      </c>
      <c r="I86">
        <v>2779110.9630423398</v>
      </c>
    </row>
    <row r="87" spans="1:9" x14ac:dyDescent="0.25">
      <c r="A87" t="s">
        <v>2</v>
      </c>
      <c r="B87" t="s">
        <v>19</v>
      </c>
      <c r="C87">
        <v>294233.53999999992</v>
      </c>
      <c r="D87">
        <v>29.83</v>
      </c>
      <c r="E87">
        <f t="shared" si="5"/>
        <v>294203.7099999999</v>
      </c>
      <c r="F87">
        <v>205946.85</v>
      </c>
      <c r="G87">
        <f t="shared" si="4"/>
        <v>7.4105299406449929E-2</v>
      </c>
      <c r="H87" t="s">
        <v>36</v>
      </c>
      <c r="I87">
        <v>2779110.9630423398</v>
      </c>
    </row>
    <row r="88" spans="1:9" x14ac:dyDescent="0.25">
      <c r="A88" t="s">
        <v>2</v>
      </c>
      <c r="B88" t="s">
        <v>20</v>
      </c>
      <c r="C88">
        <v>755811.43</v>
      </c>
      <c r="D88">
        <v>4642.1900000000005</v>
      </c>
      <c r="E88">
        <f t="shared" si="5"/>
        <v>751169.24000000011</v>
      </c>
      <c r="F88">
        <v>532611.98</v>
      </c>
      <c r="G88">
        <f t="shared" si="4"/>
        <v>0.19164833181649596</v>
      </c>
      <c r="H88" t="s">
        <v>36</v>
      </c>
      <c r="I88">
        <v>2779110.9630423398</v>
      </c>
    </row>
    <row r="89" spans="1:9" x14ac:dyDescent="0.25">
      <c r="A89" t="s">
        <v>2</v>
      </c>
      <c r="B89" t="s">
        <v>21</v>
      </c>
      <c r="C89">
        <v>192804.56</v>
      </c>
      <c r="D89">
        <v>1176.8500000000001</v>
      </c>
      <c r="E89">
        <f t="shared" si="5"/>
        <v>191627.71</v>
      </c>
      <c r="F89">
        <v>13612.71</v>
      </c>
      <c r="G89">
        <f t="shared" si="4"/>
        <v>4.8982247132363273E-3</v>
      </c>
      <c r="H89" t="s">
        <v>36</v>
      </c>
      <c r="I89">
        <v>2779110.9630423398</v>
      </c>
    </row>
    <row r="90" spans="1:9" x14ac:dyDescent="0.25">
      <c r="A90" t="s">
        <v>2</v>
      </c>
      <c r="B90" t="s">
        <v>22</v>
      </c>
      <c r="C90">
        <v>33929480.780000001</v>
      </c>
      <c r="D90">
        <v>879498.09</v>
      </c>
      <c r="E90">
        <f t="shared" si="5"/>
        <v>33049982.690000001</v>
      </c>
      <c r="F90">
        <v>24741158.030000001</v>
      </c>
      <c r="G90">
        <f t="shared" si="4"/>
        <v>8.9025441441587621</v>
      </c>
      <c r="H90" t="s">
        <v>36</v>
      </c>
      <c r="I90">
        <v>2779110.9630423398</v>
      </c>
    </row>
    <row r="91" spans="1:9" x14ac:dyDescent="0.25">
      <c r="A91" t="s">
        <v>2</v>
      </c>
      <c r="B91" t="s">
        <v>23</v>
      </c>
      <c r="C91">
        <v>76294716.629999995</v>
      </c>
      <c r="D91">
        <v>1285.55</v>
      </c>
      <c r="E91">
        <f t="shared" si="5"/>
        <v>76293431.079999998</v>
      </c>
      <c r="F91">
        <v>82430905.590000004</v>
      </c>
      <c r="G91">
        <f t="shared" si="4"/>
        <v>29.66089036609085</v>
      </c>
      <c r="H91" t="s">
        <v>36</v>
      </c>
      <c r="I91">
        <v>2779110.9630423398</v>
      </c>
    </row>
    <row r="92" spans="1:9" x14ac:dyDescent="0.25">
      <c r="A92" t="s">
        <v>2</v>
      </c>
      <c r="B92" t="s">
        <v>24</v>
      </c>
      <c r="C92">
        <v>62926634.57</v>
      </c>
      <c r="D92">
        <v>430078.02</v>
      </c>
      <c r="E92">
        <f t="shared" si="5"/>
        <v>62496556.549999997</v>
      </c>
      <c r="F92">
        <v>40422084.090000004</v>
      </c>
      <c r="G92">
        <f t="shared" si="4"/>
        <v>14.544969462374134</v>
      </c>
      <c r="H92" t="s">
        <v>36</v>
      </c>
      <c r="I92">
        <v>2779110.9630423398</v>
      </c>
    </row>
    <row r="93" spans="1:9" x14ac:dyDescent="0.25">
      <c r="A93" t="s">
        <v>2</v>
      </c>
      <c r="B93" t="s">
        <v>25</v>
      </c>
      <c r="C93">
        <v>76199.08</v>
      </c>
      <c r="D93">
        <v>5181.51</v>
      </c>
      <c r="E93">
        <f t="shared" si="5"/>
        <v>71017.570000000007</v>
      </c>
      <c r="F93">
        <v>0</v>
      </c>
      <c r="G93">
        <f t="shared" si="4"/>
        <v>0</v>
      </c>
      <c r="H93" t="s">
        <v>36</v>
      </c>
      <c r="I93">
        <v>2779110.9630423398</v>
      </c>
    </row>
    <row r="94" spans="1:9" x14ac:dyDescent="0.25">
      <c r="A94" t="s">
        <v>37</v>
      </c>
      <c r="B94" t="s">
        <v>3</v>
      </c>
      <c r="C94">
        <v>28782523.710000001</v>
      </c>
      <c r="D94">
        <v>16925.079999999998</v>
      </c>
      <c r="E94">
        <f t="shared" ref="E94:E157" si="6">C94-D94</f>
        <v>28765598.630000003</v>
      </c>
      <c r="F94">
        <v>0</v>
      </c>
      <c r="G94">
        <f>F94/I94</f>
        <v>0</v>
      </c>
      <c r="H94" t="s">
        <v>32</v>
      </c>
      <c r="I94">
        <v>4518816.577910875</v>
      </c>
    </row>
    <row r="95" spans="1:9" x14ac:dyDescent="0.25">
      <c r="A95" t="s">
        <v>37</v>
      </c>
      <c r="B95" t="s">
        <v>4</v>
      </c>
      <c r="C95">
        <v>3019311.3099999996</v>
      </c>
      <c r="D95">
        <v>171624.63</v>
      </c>
      <c r="E95">
        <f t="shared" si="6"/>
        <v>2847686.6799999997</v>
      </c>
      <c r="F95">
        <v>0</v>
      </c>
      <c r="G95">
        <f t="shared" ref="G95:G159" si="7">F95/I95</f>
        <v>0</v>
      </c>
      <c r="H95" t="s">
        <v>32</v>
      </c>
      <c r="I95">
        <v>4518816.577910875</v>
      </c>
    </row>
    <row r="96" spans="1:9" x14ac:dyDescent="0.25">
      <c r="A96" t="s">
        <v>37</v>
      </c>
      <c r="B96" t="s">
        <v>5</v>
      </c>
      <c r="C96">
        <v>10227475.800000001</v>
      </c>
      <c r="D96">
        <v>147752.97</v>
      </c>
      <c r="E96">
        <f t="shared" si="6"/>
        <v>10079722.83</v>
      </c>
      <c r="F96">
        <v>38209790</v>
      </c>
      <c r="G96">
        <f t="shared" si="7"/>
        <v>8.4557072280338126</v>
      </c>
      <c r="H96" t="s">
        <v>32</v>
      </c>
      <c r="I96">
        <v>4518816.577910875</v>
      </c>
    </row>
    <row r="97" spans="1:9" x14ac:dyDescent="0.25">
      <c r="A97" t="s">
        <v>37</v>
      </c>
      <c r="B97" t="s">
        <v>6</v>
      </c>
      <c r="C97">
        <v>1557548</v>
      </c>
      <c r="D97">
        <v>976.70999999999992</v>
      </c>
      <c r="E97">
        <f t="shared" si="6"/>
        <v>1556571.29</v>
      </c>
      <c r="F97">
        <v>1562850</v>
      </c>
      <c r="G97">
        <f t="shared" si="7"/>
        <v>0.34585382545501148</v>
      </c>
      <c r="H97" t="s">
        <v>32</v>
      </c>
      <c r="I97">
        <v>4518816.577910875</v>
      </c>
    </row>
    <row r="98" spans="1:9" x14ac:dyDescent="0.25">
      <c r="A98" t="s">
        <v>37</v>
      </c>
      <c r="B98" t="s">
        <v>7</v>
      </c>
      <c r="C98">
        <v>125044947.39000003</v>
      </c>
      <c r="D98">
        <v>114389.53</v>
      </c>
      <c r="E98">
        <f t="shared" si="6"/>
        <v>124930557.86000003</v>
      </c>
      <c r="F98">
        <v>130281260</v>
      </c>
      <c r="G98">
        <f t="shared" si="7"/>
        <v>28.830836072623072</v>
      </c>
      <c r="H98" t="s">
        <v>32</v>
      </c>
      <c r="I98">
        <v>4518816.577910875</v>
      </c>
    </row>
    <row r="99" spans="1:9" x14ac:dyDescent="0.25">
      <c r="A99" t="s">
        <v>37</v>
      </c>
      <c r="B99" t="s">
        <v>8</v>
      </c>
      <c r="C99">
        <v>630523.21</v>
      </c>
      <c r="D99">
        <v>56533.350000000006</v>
      </c>
      <c r="E99">
        <f t="shared" si="6"/>
        <v>573989.86</v>
      </c>
      <c r="F99">
        <v>0</v>
      </c>
      <c r="G99">
        <f t="shared" si="7"/>
        <v>0</v>
      </c>
      <c r="H99" t="s">
        <v>32</v>
      </c>
      <c r="I99">
        <v>4518816.577910875</v>
      </c>
    </row>
    <row r="100" spans="1:9" x14ac:dyDescent="0.25">
      <c r="A100" t="s">
        <v>37</v>
      </c>
      <c r="B100" t="s">
        <v>9</v>
      </c>
      <c r="C100">
        <v>4026177.5400000005</v>
      </c>
      <c r="D100">
        <v>96527.37999999999</v>
      </c>
      <c r="E100">
        <f t="shared" si="6"/>
        <v>3929650.1600000006</v>
      </c>
      <c r="F100">
        <v>1035980</v>
      </c>
      <c r="G100">
        <f t="shared" si="7"/>
        <v>0.22925913945348739</v>
      </c>
      <c r="H100" t="s">
        <v>32</v>
      </c>
      <c r="I100">
        <v>4518816.577910875</v>
      </c>
    </row>
    <row r="101" spans="1:9" x14ac:dyDescent="0.25">
      <c r="A101" t="s">
        <v>37</v>
      </c>
      <c r="B101" t="s">
        <v>10</v>
      </c>
      <c r="C101">
        <v>23224622.540000007</v>
      </c>
      <c r="D101">
        <v>626753.60000000009</v>
      </c>
      <c r="E101">
        <f t="shared" si="6"/>
        <v>22597868.940000005</v>
      </c>
      <c r="F101">
        <v>25636950</v>
      </c>
      <c r="G101">
        <f t="shared" si="7"/>
        <v>5.6733769910732681</v>
      </c>
      <c r="H101" t="s">
        <v>32</v>
      </c>
      <c r="I101">
        <v>4518816.577910875</v>
      </c>
    </row>
    <row r="102" spans="1:9" x14ac:dyDescent="0.25">
      <c r="A102" t="s">
        <v>37</v>
      </c>
      <c r="B102" t="s">
        <v>11</v>
      </c>
      <c r="C102">
        <v>941893.18</v>
      </c>
      <c r="D102">
        <v>378694.82000000007</v>
      </c>
      <c r="E102">
        <f t="shared" si="6"/>
        <v>563198.36</v>
      </c>
      <c r="F102">
        <v>0</v>
      </c>
      <c r="G102">
        <f t="shared" si="7"/>
        <v>0</v>
      </c>
      <c r="H102" t="s">
        <v>32</v>
      </c>
      <c r="I102">
        <v>4518816.577910875</v>
      </c>
    </row>
    <row r="103" spans="1:9" x14ac:dyDescent="0.25">
      <c r="A103" t="s">
        <v>37</v>
      </c>
      <c r="B103" t="s">
        <v>12</v>
      </c>
      <c r="C103">
        <v>0</v>
      </c>
      <c r="D103">
        <v>0</v>
      </c>
      <c r="E103">
        <f t="shared" si="6"/>
        <v>0</v>
      </c>
      <c r="F103">
        <v>0</v>
      </c>
      <c r="G103">
        <f t="shared" si="7"/>
        <v>0</v>
      </c>
      <c r="H103" t="s">
        <v>32</v>
      </c>
      <c r="I103">
        <v>4518816.577910875</v>
      </c>
    </row>
    <row r="104" spans="1:9" x14ac:dyDescent="0.25">
      <c r="A104" t="s">
        <v>37</v>
      </c>
      <c r="B104" t="s">
        <v>13</v>
      </c>
      <c r="C104">
        <v>24008164.950000003</v>
      </c>
      <c r="D104">
        <v>27309.48</v>
      </c>
      <c r="E104">
        <f t="shared" si="6"/>
        <v>23980855.470000003</v>
      </c>
      <c r="F104">
        <v>45120900</v>
      </c>
      <c r="G104">
        <f t="shared" si="7"/>
        <v>9.9851142931010823</v>
      </c>
      <c r="H104" t="s">
        <v>32</v>
      </c>
      <c r="I104">
        <v>4518816.577910875</v>
      </c>
    </row>
    <row r="105" spans="1:9" x14ac:dyDescent="0.25">
      <c r="A105" t="s">
        <v>37</v>
      </c>
      <c r="B105" t="s">
        <v>14</v>
      </c>
      <c r="C105">
        <v>84592.130000000019</v>
      </c>
      <c r="D105">
        <v>27608</v>
      </c>
      <c r="E105">
        <f t="shared" si="6"/>
        <v>56984.130000000019</v>
      </c>
      <c r="F105">
        <v>0</v>
      </c>
      <c r="G105">
        <f t="shared" si="7"/>
        <v>0</v>
      </c>
      <c r="H105" t="s">
        <v>32</v>
      </c>
      <c r="I105">
        <v>4518816.577910875</v>
      </c>
    </row>
    <row r="106" spans="1:9" x14ac:dyDescent="0.25">
      <c r="A106" t="s">
        <v>37</v>
      </c>
      <c r="B106" t="s">
        <v>15</v>
      </c>
      <c r="C106">
        <v>2446204.7799999998</v>
      </c>
      <c r="D106">
        <v>49854.630000000005</v>
      </c>
      <c r="E106">
        <f t="shared" si="6"/>
        <v>2396350.15</v>
      </c>
      <c r="F106">
        <v>0</v>
      </c>
      <c r="G106">
        <f>F106/I106</f>
        <v>0</v>
      </c>
      <c r="H106" t="s">
        <v>32</v>
      </c>
      <c r="I106">
        <v>4518816.577910875</v>
      </c>
    </row>
    <row r="107" spans="1:9" x14ac:dyDescent="0.25">
      <c r="A107" t="s">
        <v>37</v>
      </c>
      <c r="B107" t="s">
        <v>16</v>
      </c>
      <c r="C107">
        <v>101919378.34999999</v>
      </c>
      <c r="D107">
        <v>58859.14</v>
      </c>
      <c r="E107">
        <f t="shared" si="6"/>
        <v>101860519.20999999</v>
      </c>
      <c r="F107">
        <v>463050</v>
      </c>
      <c r="G107">
        <f t="shared" si="7"/>
        <v>0.10247151926092911</v>
      </c>
      <c r="H107" t="s">
        <v>32</v>
      </c>
      <c r="I107">
        <v>4518816.577910875</v>
      </c>
    </row>
    <row r="108" spans="1:9" x14ac:dyDescent="0.25">
      <c r="A108" t="s">
        <v>37</v>
      </c>
      <c r="B108" t="s">
        <v>17</v>
      </c>
      <c r="C108">
        <v>128575.95999999999</v>
      </c>
      <c r="D108">
        <v>163.13999999999999</v>
      </c>
      <c r="E108">
        <f t="shared" si="6"/>
        <v>128412.81999999999</v>
      </c>
      <c r="F108">
        <v>0</v>
      </c>
      <c r="G108">
        <f t="shared" si="7"/>
        <v>0</v>
      </c>
      <c r="H108" t="s">
        <v>32</v>
      </c>
      <c r="I108">
        <v>4518816.577910875</v>
      </c>
    </row>
    <row r="109" spans="1:9" x14ac:dyDescent="0.25">
      <c r="A109" t="s">
        <v>37</v>
      </c>
      <c r="B109" t="s">
        <v>18</v>
      </c>
      <c r="C109">
        <v>53679824.56000001</v>
      </c>
      <c r="D109">
        <v>180019.69</v>
      </c>
      <c r="E109">
        <f t="shared" si="6"/>
        <v>53499804.870000012</v>
      </c>
      <c r="F109">
        <v>42108810</v>
      </c>
      <c r="G109">
        <f t="shared" si="7"/>
        <v>9.3185481804768475</v>
      </c>
      <c r="H109" t="s">
        <v>32</v>
      </c>
      <c r="I109">
        <v>4518816.577910875</v>
      </c>
    </row>
    <row r="110" spans="1:9" x14ac:dyDescent="0.25">
      <c r="A110" t="s">
        <v>37</v>
      </c>
      <c r="B110" t="s">
        <v>19</v>
      </c>
      <c r="C110">
        <v>20992.63</v>
      </c>
      <c r="D110">
        <v>14170.96</v>
      </c>
      <c r="E110">
        <f t="shared" si="6"/>
        <v>6821.6700000000019</v>
      </c>
      <c r="F110">
        <v>0</v>
      </c>
      <c r="G110">
        <f t="shared" si="7"/>
        <v>0</v>
      </c>
      <c r="H110" t="s">
        <v>32</v>
      </c>
      <c r="I110">
        <v>4518816.577910875</v>
      </c>
    </row>
    <row r="111" spans="1:9" x14ac:dyDescent="0.25">
      <c r="A111" t="s">
        <v>37</v>
      </c>
      <c r="B111" t="s">
        <v>20</v>
      </c>
      <c r="C111">
        <v>739527.90999999992</v>
      </c>
      <c r="D111">
        <v>113579.94</v>
      </c>
      <c r="E111">
        <f t="shared" si="6"/>
        <v>625947.97</v>
      </c>
      <c r="F111">
        <v>4085860</v>
      </c>
      <c r="G111">
        <f t="shared" si="7"/>
        <v>0.9041880610894284</v>
      </c>
      <c r="H111" t="s">
        <v>32</v>
      </c>
      <c r="I111">
        <v>4518816.577910875</v>
      </c>
    </row>
    <row r="112" spans="1:9" x14ac:dyDescent="0.25">
      <c r="A112" t="s">
        <v>37</v>
      </c>
      <c r="B112" t="s">
        <v>21</v>
      </c>
      <c r="C112">
        <v>54144.92</v>
      </c>
      <c r="D112">
        <v>1497.1700000000003</v>
      </c>
      <c r="E112">
        <f t="shared" si="6"/>
        <v>52647.75</v>
      </c>
      <c r="F112">
        <v>0</v>
      </c>
      <c r="G112">
        <f t="shared" si="7"/>
        <v>0</v>
      </c>
      <c r="H112" t="s">
        <v>32</v>
      </c>
      <c r="I112">
        <v>4518816.577910875</v>
      </c>
    </row>
    <row r="113" spans="1:9" x14ac:dyDescent="0.25">
      <c r="A113" t="s">
        <v>37</v>
      </c>
      <c r="B113" t="s">
        <v>22</v>
      </c>
      <c r="C113">
        <v>375123.53</v>
      </c>
      <c r="D113">
        <v>68358.5</v>
      </c>
      <c r="E113">
        <f t="shared" si="6"/>
        <v>306765.03000000003</v>
      </c>
      <c r="F113">
        <v>224260</v>
      </c>
      <c r="G113">
        <f t="shared" si="7"/>
        <v>4.9628037813315977E-2</v>
      </c>
      <c r="H113" t="s">
        <v>32</v>
      </c>
      <c r="I113">
        <v>4518816.577910875</v>
      </c>
    </row>
    <row r="114" spans="1:9" x14ac:dyDescent="0.25">
      <c r="A114" t="s">
        <v>37</v>
      </c>
      <c r="B114" t="s">
        <v>23</v>
      </c>
      <c r="C114">
        <v>44290000</v>
      </c>
      <c r="D114">
        <v>4395</v>
      </c>
      <c r="E114">
        <f t="shared" si="6"/>
        <v>44285605</v>
      </c>
      <c r="F114">
        <v>47690370</v>
      </c>
      <c r="G114">
        <f t="shared" si="7"/>
        <v>10.55372998167765</v>
      </c>
      <c r="H114" t="s">
        <v>32</v>
      </c>
      <c r="I114">
        <v>4518816.577910875</v>
      </c>
    </row>
    <row r="115" spans="1:9" x14ac:dyDescent="0.25">
      <c r="A115" t="s">
        <v>37</v>
      </c>
      <c r="B115" t="s">
        <v>24</v>
      </c>
      <c r="C115">
        <v>395990637.19</v>
      </c>
      <c r="D115">
        <v>185335.91</v>
      </c>
      <c r="E115">
        <f t="shared" si="6"/>
        <v>395805301.27999997</v>
      </c>
      <c r="F115">
        <v>423780110</v>
      </c>
      <c r="G115">
        <f t="shared" si="7"/>
        <v>93.781215212749501</v>
      </c>
      <c r="H115" t="s">
        <v>32</v>
      </c>
      <c r="I115">
        <v>4518816.577910875</v>
      </c>
    </row>
    <row r="116" spans="1:9" x14ac:dyDescent="0.25">
      <c r="A116" t="s">
        <v>37</v>
      </c>
      <c r="B116" t="s">
        <v>25</v>
      </c>
      <c r="C116">
        <v>73.210000000000008</v>
      </c>
      <c r="D116">
        <v>3244.77</v>
      </c>
      <c r="E116">
        <f t="shared" si="6"/>
        <v>-3171.56</v>
      </c>
      <c r="F116">
        <v>0</v>
      </c>
      <c r="G116">
        <f t="shared" si="7"/>
        <v>0</v>
      </c>
      <c r="H116" t="s">
        <v>32</v>
      </c>
      <c r="I116">
        <v>4518816.577910875</v>
      </c>
    </row>
    <row r="117" spans="1:9" x14ac:dyDescent="0.25">
      <c r="A117" t="s">
        <v>37</v>
      </c>
      <c r="B117" t="s">
        <v>3</v>
      </c>
      <c r="C117">
        <v>28782523.710000001</v>
      </c>
      <c r="D117">
        <v>16925.079999999998</v>
      </c>
      <c r="E117">
        <f t="shared" si="6"/>
        <v>28765598.630000003</v>
      </c>
      <c r="F117">
        <v>0</v>
      </c>
      <c r="G117">
        <f>F117/I117</f>
        <v>0</v>
      </c>
      <c r="H117" t="s">
        <v>34</v>
      </c>
      <c r="I117">
        <v>4513565.721205391</v>
      </c>
    </row>
    <row r="118" spans="1:9" x14ac:dyDescent="0.25">
      <c r="A118" t="s">
        <v>37</v>
      </c>
      <c r="B118" t="s">
        <v>4</v>
      </c>
      <c r="C118">
        <v>3019311.3099999996</v>
      </c>
      <c r="D118">
        <v>171624.63</v>
      </c>
      <c r="E118">
        <f t="shared" si="6"/>
        <v>2847686.6799999997</v>
      </c>
      <c r="F118">
        <v>0</v>
      </c>
      <c r="G118">
        <f t="shared" si="7"/>
        <v>0</v>
      </c>
      <c r="H118" t="s">
        <v>34</v>
      </c>
      <c r="I118">
        <v>4513565.721205391</v>
      </c>
    </row>
    <row r="119" spans="1:9" x14ac:dyDescent="0.25">
      <c r="A119" t="s">
        <v>37</v>
      </c>
      <c r="B119" t="s">
        <v>5</v>
      </c>
      <c r="C119">
        <v>10227475.800000001</v>
      </c>
      <c r="D119">
        <v>147752.97</v>
      </c>
      <c r="E119">
        <f t="shared" si="6"/>
        <v>10079722.83</v>
      </c>
      <c r="F119">
        <v>38209790</v>
      </c>
      <c r="G119">
        <f t="shared" si="7"/>
        <v>8.4655441750819822</v>
      </c>
      <c r="H119" t="s">
        <v>34</v>
      </c>
      <c r="I119">
        <v>4513565.721205391</v>
      </c>
    </row>
    <row r="120" spans="1:9" x14ac:dyDescent="0.25">
      <c r="A120" t="s">
        <v>37</v>
      </c>
      <c r="B120" t="s">
        <v>6</v>
      </c>
      <c r="C120">
        <v>1557548</v>
      </c>
      <c r="D120">
        <v>976.70999999999992</v>
      </c>
      <c r="E120">
        <f t="shared" si="6"/>
        <v>1556571.29</v>
      </c>
      <c r="F120">
        <v>1562850</v>
      </c>
      <c r="G120">
        <f t="shared" si="7"/>
        <v>0.34625617450467211</v>
      </c>
      <c r="H120" t="s">
        <v>34</v>
      </c>
      <c r="I120">
        <v>4513565.721205391</v>
      </c>
    </row>
    <row r="121" spans="1:9" x14ac:dyDescent="0.25">
      <c r="A121" t="s">
        <v>37</v>
      </c>
      <c r="B121" t="s">
        <v>7</v>
      </c>
      <c r="C121">
        <v>125044947.39000003</v>
      </c>
      <c r="D121">
        <v>114389.53</v>
      </c>
      <c r="E121">
        <f t="shared" si="6"/>
        <v>124930557.86000003</v>
      </c>
      <c r="F121">
        <v>130281260</v>
      </c>
      <c r="G121">
        <f t="shared" si="7"/>
        <v>28.864376425919669</v>
      </c>
      <c r="H121" t="s">
        <v>34</v>
      </c>
      <c r="I121">
        <v>4513565.721205391</v>
      </c>
    </row>
    <row r="122" spans="1:9" x14ac:dyDescent="0.25">
      <c r="A122" t="s">
        <v>37</v>
      </c>
      <c r="B122" t="s">
        <v>8</v>
      </c>
      <c r="C122">
        <v>630523.21</v>
      </c>
      <c r="D122">
        <v>56533.350000000006</v>
      </c>
      <c r="E122">
        <f t="shared" si="6"/>
        <v>573989.86</v>
      </c>
      <c r="F122">
        <v>0</v>
      </c>
      <c r="G122">
        <f t="shared" si="7"/>
        <v>0</v>
      </c>
      <c r="H122" t="s">
        <v>34</v>
      </c>
      <c r="I122">
        <v>4513565.721205391</v>
      </c>
    </row>
    <row r="123" spans="1:9" x14ac:dyDescent="0.25">
      <c r="A123" t="s">
        <v>37</v>
      </c>
      <c r="B123" t="s">
        <v>9</v>
      </c>
      <c r="C123">
        <v>4026177.5400000005</v>
      </c>
      <c r="D123">
        <v>96527.37999999999</v>
      </c>
      <c r="E123">
        <f t="shared" si="6"/>
        <v>3929650.1600000006</v>
      </c>
      <c r="F123">
        <v>1035980</v>
      </c>
      <c r="G123">
        <f t="shared" si="7"/>
        <v>0.22952584807457541</v>
      </c>
      <c r="H123" t="s">
        <v>34</v>
      </c>
      <c r="I123">
        <v>4513565.721205391</v>
      </c>
    </row>
    <row r="124" spans="1:9" x14ac:dyDescent="0.25">
      <c r="A124" t="s">
        <v>37</v>
      </c>
      <c r="B124" t="s">
        <v>10</v>
      </c>
      <c r="C124">
        <v>23224622.540000007</v>
      </c>
      <c r="D124">
        <v>626753.60000000009</v>
      </c>
      <c r="E124">
        <f t="shared" si="6"/>
        <v>22597868.940000005</v>
      </c>
      <c r="F124">
        <v>25636950</v>
      </c>
      <c r="G124">
        <f t="shared" si="7"/>
        <v>5.6799771142256477</v>
      </c>
      <c r="H124" t="s">
        <v>34</v>
      </c>
      <c r="I124">
        <v>4513565.721205391</v>
      </c>
    </row>
    <row r="125" spans="1:9" x14ac:dyDescent="0.25">
      <c r="A125" t="s">
        <v>37</v>
      </c>
      <c r="B125" t="s">
        <v>11</v>
      </c>
      <c r="C125">
        <v>941893.18</v>
      </c>
      <c r="D125">
        <v>378694.82000000007</v>
      </c>
      <c r="E125">
        <f t="shared" si="6"/>
        <v>563198.36</v>
      </c>
      <c r="F125">
        <v>0</v>
      </c>
      <c r="G125">
        <f t="shared" si="7"/>
        <v>0</v>
      </c>
      <c r="H125" t="s">
        <v>34</v>
      </c>
      <c r="I125">
        <v>4513565.721205391</v>
      </c>
    </row>
    <row r="126" spans="1:9" x14ac:dyDescent="0.25">
      <c r="A126" t="s">
        <v>37</v>
      </c>
      <c r="B126" t="s">
        <v>12</v>
      </c>
      <c r="C126">
        <v>0</v>
      </c>
      <c r="D126">
        <v>0</v>
      </c>
      <c r="E126">
        <f t="shared" si="6"/>
        <v>0</v>
      </c>
      <c r="F126">
        <v>0</v>
      </c>
      <c r="G126">
        <f t="shared" si="7"/>
        <v>0</v>
      </c>
      <c r="H126" t="s">
        <v>34</v>
      </c>
      <c r="I126">
        <v>4513565.721205391</v>
      </c>
    </row>
    <row r="127" spans="1:9" x14ac:dyDescent="0.25">
      <c r="A127" t="s">
        <v>37</v>
      </c>
      <c r="B127" t="s">
        <v>13</v>
      </c>
      <c r="C127">
        <v>24008164.950000003</v>
      </c>
      <c r="D127">
        <v>27309.48</v>
      </c>
      <c r="E127">
        <f t="shared" si="6"/>
        <v>23980855.470000003</v>
      </c>
      <c r="F127">
        <v>45120900</v>
      </c>
      <c r="G127">
        <f t="shared" si="7"/>
        <v>9.9967304758664355</v>
      </c>
      <c r="H127" t="s">
        <v>34</v>
      </c>
      <c r="I127">
        <v>4513565.721205391</v>
      </c>
    </row>
    <row r="128" spans="1:9" x14ac:dyDescent="0.25">
      <c r="A128" t="s">
        <v>37</v>
      </c>
      <c r="B128" t="s">
        <v>14</v>
      </c>
      <c r="C128">
        <v>84592.130000000019</v>
      </c>
      <c r="D128">
        <v>27608</v>
      </c>
      <c r="E128">
        <f t="shared" si="6"/>
        <v>56984.130000000019</v>
      </c>
      <c r="F128">
        <v>0</v>
      </c>
      <c r="G128">
        <f>F128/I128</f>
        <v>0</v>
      </c>
      <c r="H128" t="s">
        <v>34</v>
      </c>
      <c r="I128">
        <v>4513565.721205391</v>
      </c>
    </row>
    <row r="129" spans="1:9" x14ac:dyDescent="0.25">
      <c r="A129" t="s">
        <v>37</v>
      </c>
      <c r="B129" t="s">
        <v>15</v>
      </c>
      <c r="C129">
        <v>2446204.7799999998</v>
      </c>
      <c r="D129">
        <v>49854.630000000005</v>
      </c>
      <c r="E129">
        <f t="shared" si="6"/>
        <v>2396350.15</v>
      </c>
      <c r="F129">
        <v>0</v>
      </c>
      <c r="G129">
        <f t="shared" si="7"/>
        <v>0</v>
      </c>
      <c r="H129" t="s">
        <v>34</v>
      </c>
      <c r="I129">
        <v>4513565.721205391</v>
      </c>
    </row>
    <row r="130" spans="1:9" x14ac:dyDescent="0.25">
      <c r="A130" t="s">
        <v>37</v>
      </c>
      <c r="B130" t="s">
        <v>16</v>
      </c>
      <c r="C130">
        <v>101919378.34999999</v>
      </c>
      <c r="D130">
        <v>58859.14</v>
      </c>
      <c r="E130">
        <f t="shared" si="6"/>
        <v>101860519.20999999</v>
      </c>
      <c r="F130">
        <v>463050</v>
      </c>
      <c r="G130">
        <f t="shared" si="7"/>
        <v>0.10259072950339984</v>
      </c>
      <c r="H130" t="s">
        <v>34</v>
      </c>
      <c r="I130">
        <v>4513565.7212053901</v>
      </c>
    </row>
    <row r="131" spans="1:9" x14ac:dyDescent="0.25">
      <c r="A131" t="s">
        <v>37</v>
      </c>
      <c r="B131" t="s">
        <v>17</v>
      </c>
      <c r="C131">
        <v>128575.95999999999</v>
      </c>
      <c r="D131">
        <v>163.13999999999999</v>
      </c>
      <c r="E131">
        <f t="shared" si="6"/>
        <v>128412.81999999999</v>
      </c>
      <c r="F131">
        <v>0</v>
      </c>
      <c r="G131">
        <f t="shared" si="7"/>
        <v>0</v>
      </c>
      <c r="H131" t="s">
        <v>34</v>
      </c>
      <c r="I131">
        <v>4513565.7212053901</v>
      </c>
    </row>
    <row r="132" spans="1:9" x14ac:dyDescent="0.25">
      <c r="A132" t="s">
        <v>37</v>
      </c>
      <c r="B132" t="s">
        <v>18</v>
      </c>
      <c r="C132">
        <v>53679824.56000001</v>
      </c>
      <c r="D132">
        <v>180019.69</v>
      </c>
      <c r="E132">
        <f t="shared" si="6"/>
        <v>53499804.870000012</v>
      </c>
      <c r="F132">
        <v>42108810</v>
      </c>
      <c r="G132">
        <f t="shared" si="7"/>
        <v>9.3293889135515791</v>
      </c>
      <c r="H132" t="s">
        <v>34</v>
      </c>
      <c r="I132">
        <v>4513565.7212053901</v>
      </c>
    </row>
    <row r="133" spans="1:9" x14ac:dyDescent="0.25">
      <c r="A133" t="s">
        <v>37</v>
      </c>
      <c r="B133" t="s">
        <v>19</v>
      </c>
      <c r="C133">
        <v>20992.63</v>
      </c>
      <c r="D133">
        <v>14170.96</v>
      </c>
      <c r="E133">
        <f t="shared" si="6"/>
        <v>6821.6700000000019</v>
      </c>
      <c r="F133">
        <v>0</v>
      </c>
      <c r="G133">
        <f t="shared" si="7"/>
        <v>0</v>
      </c>
      <c r="H133" t="s">
        <v>34</v>
      </c>
      <c r="I133">
        <v>4513565.7212053901</v>
      </c>
    </row>
    <row r="134" spans="1:9" x14ac:dyDescent="0.25">
      <c r="A134" t="s">
        <v>37</v>
      </c>
      <c r="B134" t="s">
        <v>20</v>
      </c>
      <c r="C134">
        <v>739527.90999999992</v>
      </c>
      <c r="D134">
        <v>113579.94</v>
      </c>
      <c r="E134">
        <f t="shared" si="6"/>
        <v>625947.97</v>
      </c>
      <c r="F134">
        <v>4085860</v>
      </c>
      <c r="G134">
        <f t="shared" si="7"/>
        <v>0.90523994827504861</v>
      </c>
      <c r="H134" t="s">
        <v>34</v>
      </c>
      <c r="I134">
        <v>4513565.7212053901</v>
      </c>
    </row>
    <row r="135" spans="1:9" x14ac:dyDescent="0.25">
      <c r="A135" t="s">
        <v>37</v>
      </c>
      <c r="B135" t="s">
        <v>21</v>
      </c>
      <c r="C135">
        <v>54144.92</v>
      </c>
      <c r="D135">
        <v>1497.1700000000003</v>
      </c>
      <c r="E135">
        <f t="shared" si="6"/>
        <v>52647.75</v>
      </c>
      <c r="F135">
        <v>0</v>
      </c>
      <c r="G135">
        <f t="shared" si="7"/>
        <v>0</v>
      </c>
      <c r="H135" t="s">
        <v>34</v>
      </c>
      <c r="I135">
        <v>4513565.7212053901</v>
      </c>
    </row>
    <row r="136" spans="1:9" x14ac:dyDescent="0.25">
      <c r="A136" t="s">
        <v>37</v>
      </c>
      <c r="B136" t="s">
        <v>22</v>
      </c>
      <c r="C136">
        <v>375123.53</v>
      </c>
      <c r="D136">
        <v>68358.5</v>
      </c>
      <c r="E136">
        <f t="shared" si="6"/>
        <v>306765.03000000003</v>
      </c>
      <c r="F136">
        <v>224260</v>
      </c>
      <c r="G136">
        <f t="shared" si="7"/>
        <v>4.968577259136691E-2</v>
      </c>
      <c r="H136" t="s">
        <v>34</v>
      </c>
      <c r="I136">
        <v>4513565.7212053901</v>
      </c>
    </row>
    <row r="137" spans="1:9" x14ac:dyDescent="0.25">
      <c r="A137" t="s">
        <v>37</v>
      </c>
      <c r="B137" t="s">
        <v>23</v>
      </c>
      <c r="C137">
        <v>44290000</v>
      </c>
      <c r="D137">
        <v>4395</v>
      </c>
      <c r="E137">
        <f t="shared" si="6"/>
        <v>44285605</v>
      </c>
      <c r="F137">
        <v>47690370</v>
      </c>
      <c r="G137">
        <f>F137/I137</f>
        <v>10.5660076635073</v>
      </c>
      <c r="H137" t="s">
        <v>34</v>
      </c>
      <c r="I137">
        <v>4513565.7212053901</v>
      </c>
    </row>
    <row r="138" spans="1:9" x14ac:dyDescent="0.25">
      <c r="A138" t="s">
        <v>37</v>
      </c>
      <c r="B138" t="s">
        <v>24</v>
      </c>
      <c r="C138">
        <v>395990637.19</v>
      </c>
      <c r="D138">
        <v>185335.91</v>
      </c>
      <c r="E138">
        <f t="shared" si="6"/>
        <v>395805301.27999997</v>
      </c>
      <c r="F138">
        <v>423780110</v>
      </c>
      <c r="G138">
        <f t="shared" si="7"/>
        <v>93.89031558996011</v>
      </c>
      <c r="H138" t="s">
        <v>34</v>
      </c>
      <c r="I138">
        <v>4513565.7212053901</v>
      </c>
    </row>
    <row r="139" spans="1:9" x14ac:dyDescent="0.25">
      <c r="A139" t="s">
        <v>37</v>
      </c>
      <c r="B139" t="s">
        <v>25</v>
      </c>
      <c r="C139">
        <v>73.210000000000008</v>
      </c>
      <c r="D139">
        <v>3244.77</v>
      </c>
      <c r="E139">
        <f t="shared" si="6"/>
        <v>-3171.56</v>
      </c>
      <c r="F139">
        <v>0</v>
      </c>
      <c r="G139">
        <f t="shared" si="7"/>
        <v>0</v>
      </c>
      <c r="H139" t="s">
        <v>34</v>
      </c>
      <c r="I139">
        <v>4513565.7212053901</v>
      </c>
    </row>
    <row r="140" spans="1:9" x14ac:dyDescent="0.25">
      <c r="A140" t="s">
        <v>37</v>
      </c>
      <c r="B140" t="s">
        <v>3</v>
      </c>
      <c r="C140">
        <v>28782523.710000001</v>
      </c>
      <c r="D140">
        <v>16925.079999999998</v>
      </c>
      <c r="E140">
        <f t="shared" si="6"/>
        <v>28765598.630000003</v>
      </c>
      <c r="F140">
        <v>0</v>
      </c>
      <c r="G140">
        <f t="shared" si="7"/>
        <v>0</v>
      </c>
      <c r="H140" t="s">
        <v>35</v>
      </c>
      <c r="I140">
        <v>4488399.4597108765</v>
      </c>
    </row>
    <row r="141" spans="1:9" x14ac:dyDescent="0.25">
      <c r="A141" t="s">
        <v>37</v>
      </c>
      <c r="B141" t="s">
        <v>4</v>
      </c>
      <c r="C141">
        <v>3019311.3099999996</v>
      </c>
      <c r="D141">
        <v>171624.63</v>
      </c>
      <c r="E141">
        <f t="shared" si="6"/>
        <v>2847686.6799999997</v>
      </c>
      <c r="F141">
        <v>0</v>
      </c>
      <c r="G141">
        <f t="shared" si="7"/>
        <v>0</v>
      </c>
      <c r="H141" t="s">
        <v>35</v>
      </c>
      <c r="I141">
        <v>4488399.4597108765</v>
      </c>
    </row>
    <row r="142" spans="1:9" x14ac:dyDescent="0.25">
      <c r="A142" t="s">
        <v>37</v>
      </c>
      <c r="B142" t="s">
        <v>5</v>
      </c>
      <c r="C142">
        <v>10227475.800000001</v>
      </c>
      <c r="D142">
        <v>147752.97</v>
      </c>
      <c r="E142">
        <f t="shared" si="6"/>
        <v>10079722.83</v>
      </c>
      <c r="F142">
        <v>38209790</v>
      </c>
      <c r="G142">
        <f t="shared" si="7"/>
        <v>8.5130101148486705</v>
      </c>
      <c r="H142" t="s">
        <v>35</v>
      </c>
      <c r="I142">
        <v>4488399.4597108765</v>
      </c>
    </row>
    <row r="143" spans="1:9" x14ac:dyDescent="0.25">
      <c r="A143" t="s">
        <v>37</v>
      </c>
      <c r="B143" t="s">
        <v>6</v>
      </c>
      <c r="C143">
        <v>1557548</v>
      </c>
      <c r="D143">
        <v>976.70999999999992</v>
      </c>
      <c r="E143">
        <f t="shared" si="6"/>
        <v>1556571.29</v>
      </c>
      <c r="F143">
        <v>1562850</v>
      </c>
      <c r="G143">
        <f t="shared" si="7"/>
        <v>0.34819761788775194</v>
      </c>
      <c r="H143" t="s">
        <v>35</v>
      </c>
      <c r="I143">
        <v>4488399.4597108765</v>
      </c>
    </row>
    <row r="144" spans="1:9" x14ac:dyDescent="0.25">
      <c r="A144" t="s">
        <v>37</v>
      </c>
      <c r="B144" t="s">
        <v>7</v>
      </c>
      <c r="C144">
        <v>125044947.39000003</v>
      </c>
      <c r="D144">
        <v>114389.53</v>
      </c>
      <c r="E144">
        <f t="shared" si="6"/>
        <v>124930557.86000003</v>
      </c>
      <c r="F144">
        <v>130281260</v>
      </c>
      <c r="G144">
        <f t="shared" si="7"/>
        <v>29.026217735172832</v>
      </c>
      <c r="H144" t="s">
        <v>35</v>
      </c>
      <c r="I144">
        <v>4488399.4597108765</v>
      </c>
    </row>
    <row r="145" spans="1:9" x14ac:dyDescent="0.25">
      <c r="A145" t="s">
        <v>37</v>
      </c>
      <c r="B145" t="s">
        <v>8</v>
      </c>
      <c r="C145">
        <v>630523.21</v>
      </c>
      <c r="D145">
        <v>56533.350000000006</v>
      </c>
      <c r="E145">
        <f t="shared" si="6"/>
        <v>573989.86</v>
      </c>
      <c r="F145">
        <v>0</v>
      </c>
      <c r="G145">
        <f t="shared" si="7"/>
        <v>0</v>
      </c>
      <c r="H145" t="s">
        <v>35</v>
      </c>
      <c r="I145">
        <v>4488399.4597108765</v>
      </c>
    </row>
    <row r="146" spans="1:9" x14ac:dyDescent="0.25">
      <c r="A146" t="s">
        <v>37</v>
      </c>
      <c r="B146" t="s">
        <v>9</v>
      </c>
      <c r="C146">
        <v>4026177.5400000005</v>
      </c>
      <c r="D146">
        <v>96527.37999999999</v>
      </c>
      <c r="E146">
        <f t="shared" si="6"/>
        <v>3929650.1600000006</v>
      </c>
      <c r="F146">
        <v>1035980</v>
      </c>
      <c r="G146">
        <f t="shared" si="7"/>
        <v>0.23081278956992241</v>
      </c>
      <c r="H146" t="s">
        <v>35</v>
      </c>
      <c r="I146">
        <v>4488399.4597108765</v>
      </c>
    </row>
    <row r="147" spans="1:9" x14ac:dyDescent="0.25">
      <c r="A147" t="s">
        <v>37</v>
      </c>
      <c r="B147" t="s">
        <v>10</v>
      </c>
      <c r="C147">
        <v>23224622.540000007</v>
      </c>
      <c r="D147">
        <v>626753.60000000009</v>
      </c>
      <c r="E147">
        <f t="shared" si="6"/>
        <v>22597868.940000005</v>
      </c>
      <c r="F147">
        <v>25636950</v>
      </c>
      <c r="G147">
        <f t="shared" si="7"/>
        <v>5.7118245000527255</v>
      </c>
      <c r="H147" t="s">
        <v>35</v>
      </c>
      <c r="I147">
        <v>4488399.4597108765</v>
      </c>
    </row>
    <row r="148" spans="1:9" x14ac:dyDescent="0.25">
      <c r="A148" t="s">
        <v>37</v>
      </c>
      <c r="B148" t="s">
        <v>11</v>
      </c>
      <c r="C148">
        <v>941893.18</v>
      </c>
      <c r="D148">
        <v>378694.82000000007</v>
      </c>
      <c r="E148">
        <f t="shared" si="6"/>
        <v>563198.36</v>
      </c>
      <c r="F148">
        <v>0</v>
      </c>
      <c r="G148">
        <f t="shared" si="7"/>
        <v>0</v>
      </c>
      <c r="H148" t="s">
        <v>35</v>
      </c>
      <c r="I148">
        <v>4488399.4597108765</v>
      </c>
    </row>
    <row r="149" spans="1:9" x14ac:dyDescent="0.25">
      <c r="A149" t="s">
        <v>37</v>
      </c>
      <c r="B149" t="s">
        <v>12</v>
      </c>
      <c r="C149">
        <v>0</v>
      </c>
      <c r="D149">
        <v>0</v>
      </c>
      <c r="E149">
        <f t="shared" si="6"/>
        <v>0</v>
      </c>
      <c r="F149">
        <v>0</v>
      </c>
      <c r="G149">
        <f>F149/I149</f>
        <v>0</v>
      </c>
      <c r="H149" t="s">
        <v>35</v>
      </c>
      <c r="I149">
        <v>4488399.4597108765</v>
      </c>
    </row>
    <row r="150" spans="1:9" x14ac:dyDescent="0.25">
      <c r="A150" t="s">
        <v>37</v>
      </c>
      <c r="B150" t="s">
        <v>13</v>
      </c>
      <c r="C150">
        <v>24008164.950000003</v>
      </c>
      <c r="D150">
        <v>27309.48</v>
      </c>
      <c r="E150">
        <f t="shared" si="6"/>
        <v>23980855.470000003</v>
      </c>
      <c r="F150">
        <v>45120900</v>
      </c>
      <c r="G150">
        <f t="shared" si="7"/>
        <v>10.052781710945686</v>
      </c>
      <c r="H150" t="s">
        <v>35</v>
      </c>
      <c r="I150">
        <v>4488399.4597108765</v>
      </c>
    </row>
    <row r="151" spans="1:9" x14ac:dyDescent="0.25">
      <c r="A151" t="s">
        <v>37</v>
      </c>
      <c r="B151" t="s">
        <v>14</v>
      </c>
      <c r="C151">
        <v>84592.130000000019</v>
      </c>
      <c r="D151">
        <v>27608</v>
      </c>
      <c r="E151">
        <f t="shared" si="6"/>
        <v>56984.130000000019</v>
      </c>
      <c r="F151">
        <v>0</v>
      </c>
      <c r="G151">
        <f t="shared" si="7"/>
        <v>0</v>
      </c>
      <c r="H151" t="s">
        <v>35</v>
      </c>
      <c r="I151">
        <v>4488399.4597108765</v>
      </c>
    </row>
    <row r="152" spans="1:9" x14ac:dyDescent="0.25">
      <c r="A152" t="s">
        <v>37</v>
      </c>
      <c r="B152" t="s">
        <v>15</v>
      </c>
      <c r="C152">
        <v>2446204.7799999998</v>
      </c>
      <c r="D152">
        <v>49854.630000000005</v>
      </c>
      <c r="E152">
        <f t="shared" si="6"/>
        <v>2396350.15</v>
      </c>
      <c r="F152">
        <v>0</v>
      </c>
      <c r="G152">
        <f t="shared" si="7"/>
        <v>0</v>
      </c>
      <c r="H152" t="s">
        <v>35</v>
      </c>
      <c r="I152">
        <v>4488399.4597108765</v>
      </c>
    </row>
    <row r="153" spans="1:9" x14ac:dyDescent="0.25">
      <c r="A153" t="s">
        <v>37</v>
      </c>
      <c r="B153" t="s">
        <v>16</v>
      </c>
      <c r="C153">
        <v>101919378.34999999</v>
      </c>
      <c r="D153">
        <v>58859.14</v>
      </c>
      <c r="E153">
        <f t="shared" si="6"/>
        <v>101860519.20999999</v>
      </c>
      <c r="F153">
        <v>463050</v>
      </c>
      <c r="G153">
        <f t="shared" si="7"/>
        <v>0.10316595128318364</v>
      </c>
      <c r="H153" t="s">
        <v>35</v>
      </c>
      <c r="I153">
        <v>4488399.4597108765</v>
      </c>
    </row>
    <row r="154" spans="1:9" x14ac:dyDescent="0.25">
      <c r="A154" t="s">
        <v>37</v>
      </c>
      <c r="B154" t="s">
        <v>17</v>
      </c>
      <c r="C154">
        <v>128575.95999999999</v>
      </c>
      <c r="D154">
        <v>163.13999999999999</v>
      </c>
      <c r="E154">
        <f t="shared" si="6"/>
        <v>128412.81999999999</v>
      </c>
      <c r="F154">
        <v>0</v>
      </c>
      <c r="G154">
        <f t="shared" si="7"/>
        <v>0</v>
      </c>
      <c r="H154" t="s">
        <v>35</v>
      </c>
      <c r="I154">
        <v>4488399.4597108765</v>
      </c>
    </row>
    <row r="155" spans="1:9" x14ac:dyDescent="0.25">
      <c r="A155" t="s">
        <v>37</v>
      </c>
      <c r="B155" t="s">
        <v>18</v>
      </c>
      <c r="C155">
        <v>53679824.56000001</v>
      </c>
      <c r="D155">
        <v>180019.69</v>
      </c>
      <c r="E155">
        <f t="shared" si="6"/>
        <v>53499804.870000012</v>
      </c>
      <c r="F155">
        <v>42108810</v>
      </c>
      <c r="G155">
        <f t="shared" si="7"/>
        <v>9.3816983933761708</v>
      </c>
      <c r="H155" t="s">
        <v>35</v>
      </c>
      <c r="I155">
        <v>4488399.4597108765</v>
      </c>
    </row>
    <row r="156" spans="1:9" x14ac:dyDescent="0.25">
      <c r="A156" t="s">
        <v>37</v>
      </c>
      <c r="B156" t="s">
        <v>19</v>
      </c>
      <c r="C156">
        <v>20992.63</v>
      </c>
      <c r="D156">
        <v>14170.96</v>
      </c>
      <c r="E156">
        <f t="shared" si="6"/>
        <v>6821.6700000000019</v>
      </c>
      <c r="F156">
        <v>0</v>
      </c>
      <c r="G156">
        <f t="shared" si="7"/>
        <v>0</v>
      </c>
      <c r="H156" t="s">
        <v>35</v>
      </c>
      <c r="I156">
        <v>4488399.4597108765</v>
      </c>
    </row>
    <row r="157" spans="1:9" x14ac:dyDescent="0.25">
      <c r="A157" t="s">
        <v>37</v>
      </c>
      <c r="B157" t="s">
        <v>20</v>
      </c>
      <c r="C157">
        <v>739527.90999999992</v>
      </c>
      <c r="D157">
        <v>113579.94</v>
      </c>
      <c r="E157">
        <f t="shared" si="6"/>
        <v>625947.97</v>
      </c>
      <c r="F157">
        <v>4085860</v>
      </c>
      <c r="G157">
        <f t="shared" si="7"/>
        <v>0.91031558948257996</v>
      </c>
      <c r="H157" t="s">
        <v>35</v>
      </c>
      <c r="I157">
        <v>4488399.4597108765</v>
      </c>
    </row>
    <row r="158" spans="1:9" x14ac:dyDescent="0.25">
      <c r="A158" t="s">
        <v>37</v>
      </c>
      <c r="B158" t="s">
        <v>21</v>
      </c>
      <c r="C158">
        <v>54144.92</v>
      </c>
      <c r="D158">
        <v>1497.1700000000003</v>
      </c>
      <c r="E158">
        <f t="shared" ref="E158:E185" si="8">C158-D158</f>
        <v>52647.75</v>
      </c>
      <c r="F158">
        <v>0</v>
      </c>
      <c r="G158">
        <f>F158/I158</f>
        <v>0</v>
      </c>
      <c r="H158" t="s">
        <v>35</v>
      </c>
      <c r="I158">
        <v>4488399.4597108765</v>
      </c>
    </row>
    <row r="159" spans="1:9" x14ac:dyDescent="0.25">
      <c r="A159" t="s">
        <v>37</v>
      </c>
      <c r="B159" t="s">
        <v>22</v>
      </c>
      <c r="C159">
        <v>375123.53</v>
      </c>
      <c r="D159">
        <v>68358.5</v>
      </c>
      <c r="E159">
        <f t="shared" si="8"/>
        <v>306765.03000000003</v>
      </c>
      <c r="F159">
        <v>224260</v>
      </c>
      <c r="G159">
        <f t="shared" si="7"/>
        <v>4.9964358567685475E-2</v>
      </c>
      <c r="H159" t="s">
        <v>35</v>
      </c>
      <c r="I159">
        <v>4488399.4597108765</v>
      </c>
    </row>
    <row r="160" spans="1:9" x14ac:dyDescent="0.25">
      <c r="A160" t="s">
        <v>37</v>
      </c>
      <c r="B160" t="s">
        <v>23</v>
      </c>
      <c r="C160">
        <v>44290000</v>
      </c>
      <c r="D160">
        <v>4395</v>
      </c>
      <c r="E160">
        <f t="shared" si="8"/>
        <v>44285605</v>
      </c>
      <c r="F160">
        <v>47690370</v>
      </c>
      <c r="G160">
        <f t="shared" ref="G160:G167" si="9">F160/I160</f>
        <v>10.625250811137031</v>
      </c>
      <c r="H160" t="s">
        <v>35</v>
      </c>
      <c r="I160">
        <v>4488399.4597108765</v>
      </c>
    </row>
    <row r="161" spans="1:9" x14ac:dyDescent="0.25">
      <c r="A161" t="s">
        <v>37</v>
      </c>
      <c r="B161" t="s">
        <v>24</v>
      </c>
      <c r="C161">
        <v>395990637.19</v>
      </c>
      <c r="D161">
        <v>185335.91</v>
      </c>
      <c r="E161">
        <f t="shared" si="8"/>
        <v>395805301.27999997</v>
      </c>
      <c r="F161">
        <v>423780110</v>
      </c>
      <c r="G161">
        <f t="shared" si="9"/>
        <v>94.416754525520346</v>
      </c>
      <c r="H161" t="s">
        <v>35</v>
      </c>
      <c r="I161">
        <v>4488399.4597108765</v>
      </c>
    </row>
    <row r="162" spans="1:9" x14ac:dyDescent="0.25">
      <c r="A162" t="s">
        <v>37</v>
      </c>
      <c r="B162" t="s">
        <v>25</v>
      </c>
      <c r="C162">
        <v>73.210000000000008</v>
      </c>
      <c r="D162">
        <v>3244.77</v>
      </c>
      <c r="E162">
        <f t="shared" si="8"/>
        <v>-3171.56</v>
      </c>
      <c r="F162">
        <v>0</v>
      </c>
      <c r="G162">
        <f t="shared" si="9"/>
        <v>0</v>
      </c>
      <c r="H162" t="s">
        <v>35</v>
      </c>
      <c r="I162">
        <v>4488399.4597108765</v>
      </c>
    </row>
    <row r="163" spans="1:9" x14ac:dyDescent="0.25">
      <c r="A163" t="s">
        <v>37</v>
      </c>
      <c r="B163" t="s">
        <v>3</v>
      </c>
      <c r="C163">
        <v>28782523.710000001</v>
      </c>
      <c r="D163">
        <v>16925.079999999998</v>
      </c>
      <c r="E163">
        <f t="shared" si="8"/>
        <v>28765598.630000003</v>
      </c>
      <c r="F163">
        <v>0</v>
      </c>
      <c r="G163">
        <f t="shared" si="9"/>
        <v>0</v>
      </c>
      <c r="H163" t="s">
        <v>36</v>
      </c>
      <c r="I163">
        <v>4545596.7448908752</v>
      </c>
    </row>
    <row r="164" spans="1:9" x14ac:dyDescent="0.25">
      <c r="A164" t="s">
        <v>37</v>
      </c>
      <c r="B164" t="s">
        <v>4</v>
      </c>
      <c r="C164">
        <v>3019311.3099999996</v>
      </c>
      <c r="D164">
        <v>171624.63</v>
      </c>
      <c r="E164">
        <f t="shared" si="8"/>
        <v>2847686.6799999997</v>
      </c>
      <c r="F164">
        <v>0</v>
      </c>
      <c r="G164">
        <f t="shared" si="9"/>
        <v>0</v>
      </c>
      <c r="H164" t="s">
        <v>36</v>
      </c>
      <c r="I164">
        <v>4545596.7448908752</v>
      </c>
    </row>
    <row r="165" spans="1:9" x14ac:dyDescent="0.25">
      <c r="A165" t="s">
        <v>37</v>
      </c>
      <c r="B165" t="s">
        <v>5</v>
      </c>
      <c r="C165">
        <v>10227475.800000001</v>
      </c>
      <c r="D165">
        <v>147752.97</v>
      </c>
      <c r="E165">
        <f t="shared" si="8"/>
        <v>10079722.83</v>
      </c>
      <c r="F165">
        <v>38209790</v>
      </c>
      <c r="G165">
        <f t="shared" si="9"/>
        <v>8.4058908311536307</v>
      </c>
      <c r="H165" t="s">
        <v>36</v>
      </c>
      <c r="I165">
        <v>4545596.7448908752</v>
      </c>
    </row>
    <row r="166" spans="1:9" x14ac:dyDescent="0.25">
      <c r="A166" t="s">
        <v>37</v>
      </c>
      <c r="B166" t="s">
        <v>6</v>
      </c>
      <c r="C166">
        <v>1557548</v>
      </c>
      <c r="D166">
        <v>976.70999999999992</v>
      </c>
      <c r="E166">
        <f t="shared" si="8"/>
        <v>1556571.29</v>
      </c>
      <c r="F166">
        <v>1562850</v>
      </c>
      <c r="G166">
        <f t="shared" si="9"/>
        <v>0.34381624409525552</v>
      </c>
      <c r="H166" t="s">
        <v>36</v>
      </c>
      <c r="I166">
        <v>4545596.7448908752</v>
      </c>
    </row>
    <row r="167" spans="1:9" x14ac:dyDescent="0.25">
      <c r="A167" t="s">
        <v>37</v>
      </c>
      <c r="B167" t="s">
        <v>7</v>
      </c>
      <c r="C167">
        <v>125044947.39000003</v>
      </c>
      <c r="D167">
        <v>114389.53</v>
      </c>
      <c r="E167">
        <f t="shared" si="8"/>
        <v>124930557.86000003</v>
      </c>
      <c r="F167">
        <v>130281260</v>
      </c>
      <c r="G167">
        <f t="shared" si="9"/>
        <v>28.660980573437914</v>
      </c>
      <c r="H167" t="s">
        <v>36</v>
      </c>
      <c r="I167">
        <v>4545596.7448908752</v>
      </c>
    </row>
    <row r="168" spans="1:9" x14ac:dyDescent="0.25">
      <c r="A168" t="s">
        <v>37</v>
      </c>
      <c r="B168" t="s">
        <v>8</v>
      </c>
      <c r="C168">
        <v>630523.21</v>
      </c>
      <c r="D168">
        <v>56533.350000000006</v>
      </c>
      <c r="E168">
        <f t="shared" si="8"/>
        <v>573989.86</v>
      </c>
      <c r="F168">
        <v>0</v>
      </c>
      <c r="G168">
        <f>F168/I168</f>
        <v>0</v>
      </c>
      <c r="H168" t="s">
        <v>36</v>
      </c>
      <c r="I168">
        <v>4545596.7448908752</v>
      </c>
    </row>
    <row r="169" spans="1:9" x14ac:dyDescent="0.25">
      <c r="A169" t="s">
        <v>37</v>
      </c>
      <c r="B169" t="s">
        <v>9</v>
      </c>
      <c r="C169">
        <v>4026177.5400000005</v>
      </c>
      <c r="D169">
        <v>96527.37999999999</v>
      </c>
      <c r="E169">
        <f t="shared" si="8"/>
        <v>3929650.1600000006</v>
      </c>
      <c r="F169">
        <v>1035980</v>
      </c>
      <c r="G169">
        <f t="shared" ref="G169:G179" si="10">F169/I169</f>
        <v>0.22790847013968249</v>
      </c>
      <c r="H169" t="s">
        <v>36</v>
      </c>
      <c r="I169">
        <v>4545596.7448908752</v>
      </c>
    </row>
    <row r="170" spans="1:9" x14ac:dyDescent="0.25">
      <c r="A170" s="1" t="s">
        <v>0</v>
      </c>
      <c r="B170" t="s">
        <v>10</v>
      </c>
      <c r="C170">
        <v>23224622.540000007</v>
      </c>
      <c r="D170">
        <v>626753.60000000009</v>
      </c>
      <c r="E170">
        <f t="shared" si="8"/>
        <v>22597868.940000005</v>
      </c>
      <c r="F170">
        <v>25636950</v>
      </c>
      <c r="G170">
        <f t="shared" si="10"/>
        <v>5.6399525604234961</v>
      </c>
      <c r="H170" t="s">
        <v>36</v>
      </c>
      <c r="I170">
        <v>4545596.7448908752</v>
      </c>
    </row>
    <row r="171" spans="1:9" x14ac:dyDescent="0.25">
      <c r="A171" t="s">
        <v>37</v>
      </c>
      <c r="B171" t="s">
        <v>11</v>
      </c>
      <c r="C171">
        <v>941893.18</v>
      </c>
      <c r="D171">
        <v>378694.82000000007</v>
      </c>
      <c r="E171">
        <f t="shared" si="8"/>
        <v>563198.36</v>
      </c>
      <c r="F171">
        <v>0</v>
      </c>
      <c r="G171">
        <f t="shared" si="10"/>
        <v>0</v>
      </c>
      <c r="H171" t="s">
        <v>36</v>
      </c>
      <c r="I171">
        <v>4545596.7448908752</v>
      </c>
    </row>
    <row r="172" spans="1:9" x14ac:dyDescent="0.25">
      <c r="A172" t="s">
        <v>37</v>
      </c>
      <c r="B172" t="s">
        <v>12</v>
      </c>
      <c r="C172">
        <v>0</v>
      </c>
      <c r="D172">
        <v>0</v>
      </c>
      <c r="E172">
        <f t="shared" si="8"/>
        <v>0</v>
      </c>
      <c r="F172">
        <v>0</v>
      </c>
      <c r="G172">
        <f t="shared" si="10"/>
        <v>0</v>
      </c>
      <c r="H172" t="s">
        <v>36</v>
      </c>
      <c r="I172">
        <v>4545596.7448908752</v>
      </c>
    </row>
    <row r="173" spans="1:9" x14ac:dyDescent="0.25">
      <c r="A173" t="s">
        <v>37</v>
      </c>
      <c r="B173" t="s">
        <v>13</v>
      </c>
      <c r="C173">
        <v>24008164.950000003</v>
      </c>
      <c r="D173">
        <v>27309.48</v>
      </c>
      <c r="E173">
        <f t="shared" si="8"/>
        <v>23980855.470000003</v>
      </c>
      <c r="F173">
        <v>45120900</v>
      </c>
      <c r="G173">
        <f t="shared" si="10"/>
        <v>9.9262874672538075</v>
      </c>
      <c r="H173" t="s">
        <v>36</v>
      </c>
      <c r="I173">
        <v>4545596.7448908752</v>
      </c>
    </row>
    <row r="174" spans="1:9" x14ac:dyDescent="0.25">
      <c r="A174" t="s">
        <v>37</v>
      </c>
      <c r="B174" t="s">
        <v>14</v>
      </c>
      <c r="C174">
        <v>84592.130000000019</v>
      </c>
      <c r="D174">
        <v>27608</v>
      </c>
      <c r="E174">
        <f t="shared" si="8"/>
        <v>56984.130000000019</v>
      </c>
      <c r="F174">
        <v>0</v>
      </c>
      <c r="G174">
        <f t="shared" si="10"/>
        <v>0</v>
      </c>
      <c r="H174" t="s">
        <v>36</v>
      </c>
      <c r="I174">
        <v>4545596.7448908752</v>
      </c>
    </row>
    <row r="175" spans="1:9" x14ac:dyDescent="0.25">
      <c r="A175" t="s">
        <v>37</v>
      </c>
      <c r="B175" t="s">
        <v>15</v>
      </c>
      <c r="C175">
        <v>2446204.7799999998</v>
      </c>
      <c r="D175">
        <v>49854.630000000005</v>
      </c>
      <c r="E175">
        <f t="shared" si="8"/>
        <v>2396350.15</v>
      </c>
      <c r="F175">
        <v>0</v>
      </c>
      <c r="G175">
        <f t="shared" si="10"/>
        <v>0</v>
      </c>
      <c r="H175" t="s">
        <v>36</v>
      </c>
      <c r="I175">
        <v>4545596.7448908752</v>
      </c>
    </row>
    <row r="176" spans="1:9" x14ac:dyDescent="0.25">
      <c r="A176" t="s">
        <v>37</v>
      </c>
      <c r="B176" t="s">
        <v>16</v>
      </c>
      <c r="C176">
        <v>101919378.34999999</v>
      </c>
      <c r="D176">
        <v>58859.14</v>
      </c>
      <c r="E176">
        <f t="shared" si="8"/>
        <v>101860519.20999999</v>
      </c>
      <c r="F176">
        <v>463050</v>
      </c>
      <c r="G176">
        <f t="shared" si="10"/>
        <v>0.10186781317996485</v>
      </c>
      <c r="H176" t="s">
        <v>36</v>
      </c>
      <c r="I176">
        <v>4545596.7448908752</v>
      </c>
    </row>
    <row r="177" spans="1:9" x14ac:dyDescent="0.25">
      <c r="A177" t="s">
        <v>37</v>
      </c>
      <c r="B177" t="s">
        <v>17</v>
      </c>
      <c r="C177">
        <v>128575.95999999999</v>
      </c>
      <c r="D177">
        <v>163.13999999999999</v>
      </c>
      <c r="E177">
        <f t="shared" si="8"/>
        <v>128412.81999999999</v>
      </c>
      <c r="F177">
        <v>0</v>
      </c>
      <c r="G177">
        <f t="shared" si="10"/>
        <v>0</v>
      </c>
      <c r="H177" t="s">
        <v>36</v>
      </c>
      <c r="I177">
        <v>4545596.7448908752</v>
      </c>
    </row>
    <row r="178" spans="1:9" x14ac:dyDescent="0.25">
      <c r="A178" t="s">
        <v>37</v>
      </c>
      <c r="B178" t="s">
        <v>18</v>
      </c>
      <c r="C178">
        <v>53679824.56000001</v>
      </c>
      <c r="D178">
        <v>180019.69</v>
      </c>
      <c r="E178">
        <f t="shared" si="8"/>
        <v>53499804.870000012</v>
      </c>
      <c r="F178">
        <v>42108810</v>
      </c>
      <c r="G178">
        <f t="shared" si="10"/>
        <v>9.2636483971723038</v>
      </c>
      <c r="H178" t="s">
        <v>36</v>
      </c>
      <c r="I178">
        <v>4545596.7448908752</v>
      </c>
    </row>
    <row r="179" spans="1:9" x14ac:dyDescent="0.25">
      <c r="A179" t="s">
        <v>37</v>
      </c>
      <c r="B179" t="s">
        <v>19</v>
      </c>
      <c r="C179">
        <v>20992.63</v>
      </c>
      <c r="D179">
        <v>14170.96</v>
      </c>
      <c r="E179">
        <f t="shared" si="8"/>
        <v>6821.6700000000019</v>
      </c>
      <c r="F179">
        <v>0</v>
      </c>
      <c r="G179">
        <f t="shared" si="10"/>
        <v>0</v>
      </c>
      <c r="H179" t="s">
        <v>36</v>
      </c>
      <c r="I179">
        <v>4545596.7448908752</v>
      </c>
    </row>
    <row r="180" spans="1:9" x14ac:dyDescent="0.25">
      <c r="A180" t="s">
        <v>37</v>
      </c>
      <c r="B180" t="s">
        <v>20</v>
      </c>
      <c r="C180">
        <v>739527.90999999992</v>
      </c>
      <c r="D180">
        <v>113579.94</v>
      </c>
      <c r="E180">
        <f t="shared" si="8"/>
        <v>625947.97</v>
      </c>
      <c r="F180">
        <v>4085860</v>
      </c>
      <c r="G180">
        <f>F180/I180</f>
        <v>0.89886108014143429</v>
      </c>
      <c r="H180" t="s">
        <v>36</v>
      </c>
      <c r="I180">
        <v>4545596.7448908752</v>
      </c>
    </row>
    <row r="181" spans="1:9" x14ac:dyDescent="0.25">
      <c r="A181" t="s">
        <v>37</v>
      </c>
      <c r="B181" t="s">
        <v>21</v>
      </c>
      <c r="C181">
        <v>54144.92</v>
      </c>
      <c r="D181">
        <v>1497.1700000000003</v>
      </c>
      <c r="E181">
        <f t="shared" si="8"/>
        <v>52647.75</v>
      </c>
      <c r="F181">
        <v>0</v>
      </c>
      <c r="G181">
        <f t="shared" ref="G181:G185" si="11">F181/I181</f>
        <v>0</v>
      </c>
      <c r="H181" t="s">
        <v>36</v>
      </c>
      <c r="I181">
        <v>4545596.7448908752</v>
      </c>
    </row>
    <row r="182" spans="1:9" x14ac:dyDescent="0.25">
      <c r="A182" t="s">
        <v>37</v>
      </c>
      <c r="B182" t="s">
        <v>22</v>
      </c>
      <c r="C182">
        <v>375123.53</v>
      </c>
      <c r="D182">
        <v>68358.5</v>
      </c>
      <c r="E182">
        <f t="shared" si="8"/>
        <v>306765.03000000003</v>
      </c>
      <c r="F182">
        <v>224260</v>
      </c>
      <c r="G182">
        <f t="shared" si="11"/>
        <v>4.9335656589437248E-2</v>
      </c>
      <c r="H182" t="s">
        <v>36</v>
      </c>
      <c r="I182">
        <v>4545596.7448908752</v>
      </c>
    </row>
    <row r="183" spans="1:9" x14ac:dyDescent="0.25">
      <c r="A183" t="s">
        <v>37</v>
      </c>
      <c r="B183" t="s">
        <v>23</v>
      </c>
      <c r="C183">
        <v>44290000</v>
      </c>
      <c r="D183">
        <v>4395</v>
      </c>
      <c r="E183">
        <f t="shared" si="8"/>
        <v>44285605</v>
      </c>
      <c r="F183">
        <v>47690370</v>
      </c>
      <c r="G183">
        <f t="shared" si="11"/>
        <v>10.491553183551236</v>
      </c>
      <c r="H183" t="s">
        <v>36</v>
      </c>
      <c r="I183">
        <v>4545596.7448908752</v>
      </c>
    </row>
    <row r="184" spans="1:9" x14ac:dyDescent="0.25">
      <c r="A184" t="s">
        <v>37</v>
      </c>
      <c r="B184" t="s">
        <v>24</v>
      </c>
      <c r="C184">
        <v>395990637.19</v>
      </c>
      <c r="D184">
        <v>185335.91</v>
      </c>
      <c r="E184">
        <f t="shared" si="8"/>
        <v>395805301.27999997</v>
      </c>
      <c r="F184">
        <v>423780110</v>
      </c>
      <c r="G184">
        <f t="shared" si="11"/>
        <v>93.228707644671104</v>
      </c>
      <c r="H184" t="s">
        <v>36</v>
      </c>
      <c r="I184">
        <v>4545596.7448908752</v>
      </c>
    </row>
    <row r="185" spans="1:9" x14ac:dyDescent="0.25">
      <c r="A185" t="s">
        <v>37</v>
      </c>
      <c r="B185" t="s">
        <v>25</v>
      </c>
      <c r="C185">
        <v>73.210000000000008</v>
      </c>
      <c r="D185">
        <v>3244.77</v>
      </c>
      <c r="E185">
        <f t="shared" si="8"/>
        <v>-3171.56</v>
      </c>
      <c r="F185">
        <v>0</v>
      </c>
      <c r="G185">
        <f t="shared" si="11"/>
        <v>0</v>
      </c>
      <c r="H185" t="s">
        <v>36</v>
      </c>
      <c r="I185">
        <v>4545596.7448908752</v>
      </c>
    </row>
    <row r="186" spans="1:9" x14ac:dyDescent="0.25">
      <c r="A186" t="s">
        <v>38</v>
      </c>
      <c r="B186" t="s">
        <v>3</v>
      </c>
      <c r="C186">
        <v>96086130.570000008</v>
      </c>
      <c r="D186">
        <v>4119663.9900000012</v>
      </c>
      <c r="E186">
        <f t="shared" ref="E186:E249" si="12">C186-D186</f>
        <v>91966466.580000013</v>
      </c>
      <c r="F186">
        <v>21944848</v>
      </c>
      <c r="G186">
        <f>F186/I186</f>
        <v>2.6727053882801699</v>
      </c>
      <c r="H186" t="s">
        <v>32</v>
      </c>
      <c r="I186">
        <v>8210724.6448592125</v>
      </c>
    </row>
    <row r="187" spans="1:9" x14ac:dyDescent="0.25">
      <c r="A187" t="s">
        <v>38</v>
      </c>
      <c r="B187" t="s">
        <v>4</v>
      </c>
      <c r="C187">
        <v>28153772.879999999</v>
      </c>
      <c r="D187">
        <v>4116511.25</v>
      </c>
      <c r="E187">
        <f t="shared" si="12"/>
        <v>24037261.629999999</v>
      </c>
      <c r="F187">
        <v>6777541.7599999998</v>
      </c>
      <c r="G187">
        <f t="shared" ref="G187:G250" si="13">F187/I187</f>
        <v>0.82544989061878504</v>
      </c>
      <c r="H187" t="s">
        <v>32</v>
      </c>
      <c r="I187">
        <v>8210724.6448592125</v>
      </c>
    </row>
    <row r="188" spans="1:9" x14ac:dyDescent="0.25">
      <c r="A188" t="s">
        <v>38</v>
      </c>
      <c r="B188" t="s">
        <v>5</v>
      </c>
      <c r="C188">
        <v>35972803.059999987</v>
      </c>
      <c r="D188">
        <v>14080005.709999997</v>
      </c>
      <c r="E188">
        <f t="shared" si="12"/>
        <v>21892797.34999999</v>
      </c>
      <c r="F188">
        <v>14536593.34</v>
      </c>
      <c r="G188">
        <f t="shared" si="13"/>
        <v>1.7704397563863568</v>
      </c>
      <c r="H188" t="s">
        <v>32</v>
      </c>
      <c r="I188">
        <v>8210724.6448592125</v>
      </c>
    </row>
    <row r="189" spans="1:9" x14ac:dyDescent="0.25">
      <c r="A189" t="s">
        <v>38</v>
      </c>
      <c r="B189" t="s">
        <v>6</v>
      </c>
      <c r="C189">
        <v>1367848.4700000002</v>
      </c>
      <c r="D189">
        <v>64644.67</v>
      </c>
      <c r="E189">
        <f t="shared" si="12"/>
        <v>1303203.8000000003</v>
      </c>
      <c r="F189">
        <v>0</v>
      </c>
      <c r="G189">
        <f t="shared" si="13"/>
        <v>0</v>
      </c>
      <c r="H189" t="s">
        <v>32</v>
      </c>
      <c r="I189">
        <v>8210724.6448592125</v>
      </c>
    </row>
    <row r="190" spans="1:9" x14ac:dyDescent="0.25">
      <c r="A190" t="s">
        <v>38</v>
      </c>
      <c r="B190" t="s">
        <v>7</v>
      </c>
      <c r="C190">
        <v>59748701.529999994</v>
      </c>
      <c r="D190">
        <v>62706599.289999999</v>
      </c>
      <c r="E190">
        <f t="shared" si="12"/>
        <v>-2957897.7600000054</v>
      </c>
      <c r="F190">
        <v>22716216.510000002</v>
      </c>
      <c r="G190">
        <f t="shared" si="13"/>
        <v>2.7666518477419371</v>
      </c>
      <c r="H190" t="s">
        <v>32</v>
      </c>
      <c r="I190">
        <v>8210724.6448592125</v>
      </c>
    </row>
    <row r="191" spans="1:9" x14ac:dyDescent="0.25">
      <c r="A191" t="s">
        <v>38</v>
      </c>
      <c r="B191" t="s">
        <v>8</v>
      </c>
      <c r="C191">
        <v>1447564.16</v>
      </c>
      <c r="D191">
        <v>2347134.7599999998</v>
      </c>
      <c r="E191">
        <f t="shared" si="12"/>
        <v>-899570.59999999986</v>
      </c>
      <c r="F191">
        <v>0</v>
      </c>
      <c r="G191">
        <f t="shared" si="13"/>
        <v>0</v>
      </c>
      <c r="H191" t="s">
        <v>32</v>
      </c>
      <c r="I191">
        <v>8210724.6448592125</v>
      </c>
    </row>
    <row r="192" spans="1:9" x14ac:dyDescent="0.25">
      <c r="A192" t="s">
        <v>38</v>
      </c>
      <c r="B192" t="s">
        <v>9</v>
      </c>
      <c r="C192">
        <v>55214651.61999999</v>
      </c>
      <c r="D192">
        <v>37636856.359999999</v>
      </c>
      <c r="E192">
        <f t="shared" si="12"/>
        <v>17577795.25999999</v>
      </c>
      <c r="F192">
        <v>24788015.699999999</v>
      </c>
      <c r="G192">
        <f t="shared" si="13"/>
        <v>3.018980269362697</v>
      </c>
      <c r="H192" t="s">
        <v>32</v>
      </c>
      <c r="I192">
        <v>8210724.6448592125</v>
      </c>
    </row>
    <row r="193" spans="1:9" x14ac:dyDescent="0.25">
      <c r="A193" t="s">
        <v>38</v>
      </c>
      <c r="B193" t="s">
        <v>10</v>
      </c>
      <c r="C193">
        <v>6571927.080000001</v>
      </c>
      <c r="D193">
        <v>2132629.33</v>
      </c>
      <c r="E193">
        <f t="shared" si="12"/>
        <v>4439297.7500000009</v>
      </c>
      <c r="F193">
        <v>67827222.310000002</v>
      </c>
      <c r="G193">
        <f t="shared" si="13"/>
        <v>8.2608083017942953</v>
      </c>
      <c r="H193" t="s">
        <v>32</v>
      </c>
      <c r="I193">
        <v>8210724.6448592125</v>
      </c>
    </row>
    <row r="194" spans="1:9" x14ac:dyDescent="0.25">
      <c r="A194" t="s">
        <v>38</v>
      </c>
      <c r="B194" t="s">
        <v>11</v>
      </c>
      <c r="C194">
        <v>2665487.3999999994</v>
      </c>
      <c r="D194">
        <v>1106581.8700000001</v>
      </c>
      <c r="E194">
        <f t="shared" si="12"/>
        <v>1558905.5299999993</v>
      </c>
      <c r="F194">
        <v>5255909</v>
      </c>
      <c r="G194">
        <f t="shared" si="13"/>
        <v>0.64012730024879816</v>
      </c>
      <c r="H194" t="s">
        <v>32</v>
      </c>
      <c r="I194">
        <v>8210724.6448592125</v>
      </c>
    </row>
    <row r="195" spans="1:9" x14ac:dyDescent="0.25">
      <c r="A195" t="s">
        <v>38</v>
      </c>
      <c r="B195" t="s">
        <v>12</v>
      </c>
      <c r="C195">
        <v>0</v>
      </c>
      <c r="D195">
        <v>0</v>
      </c>
      <c r="E195">
        <f t="shared" si="12"/>
        <v>0</v>
      </c>
      <c r="F195">
        <v>8096559</v>
      </c>
      <c r="G195">
        <f t="shared" si="13"/>
        <v>0.98609554578953118</v>
      </c>
      <c r="H195" t="s">
        <v>32</v>
      </c>
      <c r="I195">
        <v>8210724.6448592125</v>
      </c>
    </row>
    <row r="196" spans="1:9" x14ac:dyDescent="0.25">
      <c r="A196" t="s">
        <v>38</v>
      </c>
      <c r="B196" t="s">
        <v>13</v>
      </c>
      <c r="C196">
        <v>610586.99</v>
      </c>
      <c r="D196">
        <v>8210675.6900000004</v>
      </c>
      <c r="E196">
        <f t="shared" si="12"/>
        <v>-7600088.7000000002</v>
      </c>
      <c r="F196">
        <v>26860560.25</v>
      </c>
      <c r="G196">
        <f t="shared" si="13"/>
        <v>3.2713994698162931</v>
      </c>
      <c r="H196" t="s">
        <v>32</v>
      </c>
      <c r="I196">
        <v>8210724.6448592125</v>
      </c>
    </row>
    <row r="197" spans="1:9" x14ac:dyDescent="0.25">
      <c r="A197" t="s">
        <v>38</v>
      </c>
      <c r="B197" t="s">
        <v>14</v>
      </c>
      <c r="C197">
        <v>1914318.3800000004</v>
      </c>
      <c r="D197">
        <v>2586945.3499999996</v>
      </c>
      <c r="E197">
        <f t="shared" si="12"/>
        <v>-672626.96999999927</v>
      </c>
      <c r="F197">
        <v>10133215</v>
      </c>
      <c r="G197">
        <f t="shared" si="13"/>
        <v>1.2341438104789535</v>
      </c>
      <c r="H197" t="s">
        <v>32</v>
      </c>
      <c r="I197">
        <v>8210724.6448592125</v>
      </c>
    </row>
    <row r="198" spans="1:9" x14ac:dyDescent="0.25">
      <c r="A198" t="s">
        <v>38</v>
      </c>
      <c r="B198" t="s">
        <v>15</v>
      </c>
      <c r="C198">
        <v>613196.68000000005</v>
      </c>
      <c r="D198">
        <v>6236864.709999999</v>
      </c>
      <c r="E198">
        <f t="shared" si="12"/>
        <v>-5623668.0299999993</v>
      </c>
      <c r="F198">
        <v>3113370</v>
      </c>
      <c r="G198">
        <f t="shared" si="13"/>
        <v>0.37918334065060882</v>
      </c>
      <c r="H198" t="s">
        <v>32</v>
      </c>
      <c r="I198">
        <v>8210724.6448592125</v>
      </c>
    </row>
    <row r="199" spans="1:9" x14ac:dyDescent="0.25">
      <c r="A199" t="s">
        <v>38</v>
      </c>
      <c r="B199" t="s">
        <v>16</v>
      </c>
      <c r="C199">
        <v>177786025.14999998</v>
      </c>
      <c r="D199">
        <v>751277.97000000009</v>
      </c>
      <c r="E199">
        <f t="shared" si="12"/>
        <v>177034747.17999998</v>
      </c>
      <c r="F199">
        <v>0</v>
      </c>
      <c r="G199">
        <f t="shared" si="13"/>
        <v>0</v>
      </c>
      <c r="H199" t="s">
        <v>32</v>
      </c>
      <c r="I199">
        <v>8210724.6448592125</v>
      </c>
    </row>
    <row r="200" spans="1:9" x14ac:dyDescent="0.25">
      <c r="A200" t="s">
        <v>38</v>
      </c>
      <c r="B200" t="s">
        <v>17</v>
      </c>
      <c r="C200">
        <v>219288.69</v>
      </c>
      <c r="D200">
        <v>82801.990000000005</v>
      </c>
      <c r="E200">
        <f t="shared" si="12"/>
        <v>136486.70000000001</v>
      </c>
      <c r="F200">
        <v>2956542.78</v>
      </c>
      <c r="G200">
        <f t="shared" si="13"/>
        <v>0.36008305087311754</v>
      </c>
      <c r="H200" t="s">
        <v>32</v>
      </c>
      <c r="I200">
        <v>8210724.6448592125</v>
      </c>
    </row>
    <row r="201" spans="1:9" x14ac:dyDescent="0.25">
      <c r="A201" t="s">
        <v>38</v>
      </c>
      <c r="B201" t="s">
        <v>18</v>
      </c>
      <c r="C201">
        <v>159461284.47000003</v>
      </c>
      <c r="D201">
        <v>6642129.7500000009</v>
      </c>
      <c r="E201">
        <f t="shared" si="12"/>
        <v>152819154.72000003</v>
      </c>
      <c r="F201">
        <v>50850861.140000001</v>
      </c>
      <c r="G201">
        <f t="shared" si="13"/>
        <v>6.1932245129957018</v>
      </c>
      <c r="H201" t="s">
        <v>32</v>
      </c>
      <c r="I201">
        <v>8210724.6448592125</v>
      </c>
    </row>
    <row r="202" spans="1:9" x14ac:dyDescent="0.25">
      <c r="A202" t="s">
        <v>38</v>
      </c>
      <c r="B202" t="s">
        <v>19</v>
      </c>
      <c r="C202">
        <v>852628.68</v>
      </c>
      <c r="D202">
        <v>101875.95999999999</v>
      </c>
      <c r="E202">
        <f t="shared" si="12"/>
        <v>750752.72000000009</v>
      </c>
      <c r="F202">
        <v>0</v>
      </c>
      <c r="G202">
        <f t="shared" si="13"/>
        <v>0</v>
      </c>
      <c r="H202" t="s">
        <v>32</v>
      </c>
      <c r="I202">
        <v>8210724.6448592125</v>
      </c>
    </row>
    <row r="203" spans="1:9" x14ac:dyDescent="0.25">
      <c r="A203" t="s">
        <v>38</v>
      </c>
      <c r="B203" t="s">
        <v>20</v>
      </c>
      <c r="C203">
        <v>4258718.2300000014</v>
      </c>
      <c r="D203">
        <v>2086315.18</v>
      </c>
      <c r="E203">
        <f t="shared" si="12"/>
        <v>2172403.0500000017</v>
      </c>
      <c r="F203">
        <v>2838916.19</v>
      </c>
      <c r="G203">
        <f t="shared" si="13"/>
        <v>0.34575708147483225</v>
      </c>
      <c r="H203" t="s">
        <v>32</v>
      </c>
      <c r="I203">
        <v>8210724.6448592125</v>
      </c>
    </row>
    <row r="204" spans="1:9" x14ac:dyDescent="0.25">
      <c r="A204" t="s">
        <v>38</v>
      </c>
      <c r="B204" t="s">
        <v>21</v>
      </c>
      <c r="C204">
        <v>418746.51999999996</v>
      </c>
      <c r="D204">
        <v>14143.96</v>
      </c>
      <c r="E204">
        <f t="shared" si="12"/>
        <v>404602.55999999994</v>
      </c>
      <c r="F204">
        <v>0</v>
      </c>
      <c r="G204">
        <f t="shared" si="13"/>
        <v>0</v>
      </c>
      <c r="H204" t="s">
        <v>32</v>
      </c>
      <c r="I204">
        <v>8210724.6448592125</v>
      </c>
    </row>
    <row r="205" spans="1:9" x14ac:dyDescent="0.25">
      <c r="A205" t="s">
        <v>38</v>
      </c>
      <c r="B205" t="s">
        <v>22</v>
      </c>
      <c r="C205">
        <v>2815523.17</v>
      </c>
      <c r="D205">
        <v>2994929.3699999996</v>
      </c>
      <c r="E205">
        <f t="shared" si="12"/>
        <v>-179406.19999999972</v>
      </c>
      <c r="F205">
        <v>1092932.94</v>
      </c>
      <c r="G205">
        <f t="shared" si="13"/>
        <v>0.13311041196397838</v>
      </c>
      <c r="H205" t="s">
        <v>32</v>
      </c>
      <c r="I205">
        <v>8210724.6448592125</v>
      </c>
    </row>
    <row r="206" spans="1:9" x14ac:dyDescent="0.25">
      <c r="A206" t="s">
        <v>38</v>
      </c>
      <c r="B206" t="s">
        <v>23</v>
      </c>
      <c r="C206">
        <v>7001.92</v>
      </c>
      <c r="D206">
        <v>125.09</v>
      </c>
      <c r="E206">
        <f t="shared" si="12"/>
        <v>6876.83</v>
      </c>
      <c r="F206">
        <v>79150.91</v>
      </c>
      <c r="G206">
        <f t="shared" si="13"/>
        <v>9.639942078627237E-3</v>
      </c>
      <c r="H206" t="s">
        <v>32</v>
      </c>
      <c r="I206">
        <v>8210724.6448592125</v>
      </c>
    </row>
    <row r="207" spans="1:9" x14ac:dyDescent="0.25">
      <c r="A207" t="s">
        <v>38</v>
      </c>
      <c r="B207" t="s">
        <v>24</v>
      </c>
      <c r="C207">
        <v>110968843.34</v>
      </c>
      <c r="D207">
        <v>8763298.4399999995</v>
      </c>
      <c r="E207">
        <f t="shared" si="12"/>
        <v>102205544.90000001</v>
      </c>
      <c r="F207">
        <v>57529854.459999993</v>
      </c>
      <c r="G207">
        <f t="shared" si="13"/>
        <v>7.0066719989227515</v>
      </c>
      <c r="H207" t="s">
        <v>32</v>
      </c>
      <c r="I207">
        <v>8210724.6448592125</v>
      </c>
    </row>
    <row r="208" spans="1:9" x14ac:dyDescent="0.25">
      <c r="A208" t="s">
        <v>38</v>
      </c>
      <c r="B208" t="s">
        <v>25</v>
      </c>
      <c r="C208">
        <v>127097550.40000004</v>
      </c>
      <c r="D208">
        <v>4382202.34</v>
      </c>
      <c r="E208">
        <f t="shared" si="12"/>
        <v>122715348.06000003</v>
      </c>
      <c r="F208">
        <v>104349165.63</v>
      </c>
      <c r="G208">
        <f t="shared" si="13"/>
        <v>12.708886260767944</v>
      </c>
      <c r="H208" t="s">
        <v>32</v>
      </c>
      <c r="I208">
        <v>8210724.6448592125</v>
      </c>
    </row>
    <row r="209" spans="1:9" x14ac:dyDescent="0.25">
      <c r="A209" t="s">
        <v>38</v>
      </c>
      <c r="B209" t="s">
        <v>3</v>
      </c>
      <c r="C209">
        <v>96086130.570000008</v>
      </c>
      <c r="D209">
        <v>4119663.9900000012</v>
      </c>
      <c r="E209">
        <f t="shared" si="12"/>
        <v>91966466.580000013</v>
      </c>
      <c r="F209">
        <v>21944848</v>
      </c>
      <c r="G209">
        <f t="shared" si="13"/>
        <v>2.5604974134883429</v>
      </c>
      <c r="H209" t="s">
        <v>34</v>
      </c>
      <c r="I209">
        <v>8570540.9755142126</v>
      </c>
    </row>
    <row r="210" spans="1:9" x14ac:dyDescent="0.25">
      <c r="A210" t="s">
        <v>38</v>
      </c>
      <c r="B210" t="s">
        <v>4</v>
      </c>
      <c r="C210">
        <v>28153772.879999999</v>
      </c>
      <c r="D210">
        <v>4116511.25</v>
      </c>
      <c r="E210">
        <f t="shared" si="12"/>
        <v>24037261.629999999</v>
      </c>
      <c r="F210">
        <v>6777541.7599999998</v>
      </c>
      <c r="G210">
        <f t="shared" si="13"/>
        <v>0.79079509442440565</v>
      </c>
      <c r="H210" t="s">
        <v>34</v>
      </c>
      <c r="I210">
        <v>8570540.9755142126</v>
      </c>
    </row>
    <row r="211" spans="1:9" x14ac:dyDescent="0.25">
      <c r="A211" t="s">
        <v>38</v>
      </c>
      <c r="B211" t="s">
        <v>5</v>
      </c>
      <c r="C211">
        <v>35972803.059999987</v>
      </c>
      <c r="D211">
        <v>14080005.709999997</v>
      </c>
      <c r="E211">
        <f t="shared" si="12"/>
        <v>21892797.34999999</v>
      </c>
      <c r="F211">
        <v>14536593.34</v>
      </c>
      <c r="G211">
        <f t="shared" si="13"/>
        <v>1.6961115268605127</v>
      </c>
      <c r="H211" t="s">
        <v>34</v>
      </c>
      <c r="I211">
        <v>8570540.9755142126</v>
      </c>
    </row>
    <row r="212" spans="1:9" x14ac:dyDescent="0.25">
      <c r="A212" t="s">
        <v>38</v>
      </c>
      <c r="B212" t="s">
        <v>6</v>
      </c>
      <c r="C212">
        <v>1367848.4700000002</v>
      </c>
      <c r="D212">
        <v>64644.67</v>
      </c>
      <c r="E212">
        <f t="shared" si="12"/>
        <v>1303203.8000000003</v>
      </c>
      <c r="F212">
        <v>0</v>
      </c>
      <c r="G212">
        <f t="shared" si="13"/>
        <v>0</v>
      </c>
      <c r="H212" t="s">
        <v>34</v>
      </c>
      <c r="I212">
        <v>8570540.9755142126</v>
      </c>
    </row>
    <row r="213" spans="1:9" x14ac:dyDescent="0.25">
      <c r="A213" t="s">
        <v>38</v>
      </c>
      <c r="B213" t="s">
        <v>7</v>
      </c>
      <c r="C213">
        <v>59748701.529999994</v>
      </c>
      <c r="D213">
        <v>62706599.289999999</v>
      </c>
      <c r="E213">
        <f t="shared" si="12"/>
        <v>-2957897.7600000054</v>
      </c>
      <c r="F213">
        <v>22716216.510000002</v>
      </c>
      <c r="G213">
        <f t="shared" si="13"/>
        <v>2.6504997263182775</v>
      </c>
      <c r="H213" t="s">
        <v>34</v>
      </c>
      <c r="I213">
        <v>8570540.9755142126</v>
      </c>
    </row>
    <row r="214" spans="1:9" x14ac:dyDescent="0.25">
      <c r="A214" t="s">
        <v>38</v>
      </c>
      <c r="B214" t="s">
        <v>8</v>
      </c>
      <c r="C214">
        <v>1447564.16</v>
      </c>
      <c r="D214">
        <v>2347134.7599999998</v>
      </c>
      <c r="E214">
        <f t="shared" si="12"/>
        <v>-899570.59999999986</v>
      </c>
      <c r="F214">
        <v>0</v>
      </c>
      <c r="G214">
        <f t="shared" si="13"/>
        <v>0</v>
      </c>
      <c r="H214" t="s">
        <v>34</v>
      </c>
      <c r="I214">
        <v>8570540.9755142126</v>
      </c>
    </row>
    <row r="215" spans="1:9" x14ac:dyDescent="0.25">
      <c r="A215" t="s">
        <v>38</v>
      </c>
      <c r="B215" t="s">
        <v>9</v>
      </c>
      <c r="C215">
        <v>55214651.61999999</v>
      </c>
      <c r="D215">
        <v>37636856.359999999</v>
      </c>
      <c r="E215">
        <f t="shared" si="12"/>
        <v>17577795.25999999</v>
      </c>
      <c r="F215">
        <v>24788015.699999999</v>
      </c>
      <c r="G215">
        <f t="shared" si="13"/>
        <v>2.892234664161649</v>
      </c>
      <c r="H215" t="s">
        <v>34</v>
      </c>
      <c r="I215">
        <v>8570540.9755142126</v>
      </c>
    </row>
    <row r="216" spans="1:9" x14ac:dyDescent="0.25">
      <c r="A216" t="s">
        <v>38</v>
      </c>
      <c r="B216" t="s">
        <v>10</v>
      </c>
      <c r="C216">
        <v>6571927.080000001</v>
      </c>
      <c r="D216">
        <v>2132629.33</v>
      </c>
      <c r="E216">
        <f t="shared" si="12"/>
        <v>4439297.7500000009</v>
      </c>
      <c r="F216">
        <v>67827222.310000002</v>
      </c>
      <c r="G216">
        <f t="shared" si="13"/>
        <v>7.9139954530035403</v>
      </c>
      <c r="H216" t="s">
        <v>34</v>
      </c>
      <c r="I216">
        <v>8570540.9755142126</v>
      </c>
    </row>
    <row r="217" spans="1:9" x14ac:dyDescent="0.25">
      <c r="A217" t="s">
        <v>38</v>
      </c>
      <c r="B217" t="s">
        <v>11</v>
      </c>
      <c r="C217">
        <v>2665487.3999999994</v>
      </c>
      <c r="D217">
        <v>1106581.8700000001</v>
      </c>
      <c r="E217">
        <f t="shared" si="12"/>
        <v>1558905.5299999993</v>
      </c>
      <c r="F217">
        <v>5255909</v>
      </c>
      <c r="G217">
        <f t="shared" si="13"/>
        <v>0.61325288742169015</v>
      </c>
      <c r="H217" t="s">
        <v>34</v>
      </c>
      <c r="I217">
        <v>8570540.9755142126</v>
      </c>
    </row>
    <row r="218" spans="1:9" x14ac:dyDescent="0.25">
      <c r="A218" t="s">
        <v>38</v>
      </c>
      <c r="B218" t="s">
        <v>12</v>
      </c>
      <c r="C218">
        <v>0</v>
      </c>
      <c r="D218">
        <v>0</v>
      </c>
      <c r="E218">
        <f t="shared" si="12"/>
        <v>0</v>
      </c>
      <c r="F218">
        <v>8096559</v>
      </c>
      <c r="G218">
        <f t="shared" si="13"/>
        <v>0.94469637600842638</v>
      </c>
      <c r="H218" t="s">
        <v>34</v>
      </c>
      <c r="I218">
        <v>8570540.9755142126</v>
      </c>
    </row>
    <row r="219" spans="1:9" x14ac:dyDescent="0.25">
      <c r="A219" t="s">
        <v>38</v>
      </c>
      <c r="B219" t="s">
        <v>13</v>
      </c>
      <c r="C219">
        <v>610586.99</v>
      </c>
      <c r="D219">
        <v>8210675.6900000004</v>
      </c>
      <c r="E219">
        <f t="shared" si="12"/>
        <v>-7600088.7000000002</v>
      </c>
      <c r="F219">
        <v>26860560.25</v>
      </c>
      <c r="G219">
        <f t="shared" si="13"/>
        <v>3.1340565696774383</v>
      </c>
      <c r="H219" t="s">
        <v>34</v>
      </c>
      <c r="I219">
        <v>8570540.9755142126</v>
      </c>
    </row>
    <row r="220" spans="1:9" x14ac:dyDescent="0.25">
      <c r="A220" t="s">
        <v>38</v>
      </c>
      <c r="B220" t="s">
        <v>14</v>
      </c>
      <c r="C220">
        <v>1914318.3800000004</v>
      </c>
      <c r="D220">
        <v>2586945.3499999996</v>
      </c>
      <c r="E220">
        <f t="shared" si="12"/>
        <v>-672626.96999999927</v>
      </c>
      <c r="F220">
        <v>10133215</v>
      </c>
      <c r="G220">
        <f t="shared" si="13"/>
        <v>1.1823308504037613</v>
      </c>
      <c r="H220" t="s">
        <v>34</v>
      </c>
      <c r="I220">
        <v>8570540.9755142126</v>
      </c>
    </row>
    <row r="221" spans="1:9" x14ac:dyDescent="0.25">
      <c r="A221" t="s">
        <v>38</v>
      </c>
      <c r="B221" t="s">
        <v>15</v>
      </c>
      <c r="C221">
        <v>613196.68000000005</v>
      </c>
      <c r="D221">
        <v>6236864.709999999</v>
      </c>
      <c r="E221">
        <f t="shared" si="12"/>
        <v>-5623668.0299999993</v>
      </c>
      <c r="F221">
        <v>3113370</v>
      </c>
      <c r="G221">
        <f t="shared" si="13"/>
        <v>0.36326411703704675</v>
      </c>
      <c r="H221" t="s">
        <v>34</v>
      </c>
      <c r="I221">
        <v>8570540.9755142126</v>
      </c>
    </row>
    <row r="222" spans="1:9" x14ac:dyDescent="0.25">
      <c r="A222" t="s">
        <v>38</v>
      </c>
      <c r="B222" t="s">
        <v>16</v>
      </c>
      <c r="C222">
        <v>177786025.14999998</v>
      </c>
      <c r="D222">
        <v>751277.97000000009</v>
      </c>
      <c r="E222">
        <f t="shared" si="12"/>
        <v>177034747.17999998</v>
      </c>
      <c r="F222">
        <v>0</v>
      </c>
      <c r="G222">
        <f t="shared" si="13"/>
        <v>0</v>
      </c>
      <c r="H222" t="s">
        <v>34</v>
      </c>
      <c r="I222">
        <v>8570540.9755142126</v>
      </c>
    </row>
    <row r="223" spans="1:9" x14ac:dyDescent="0.25">
      <c r="A223" t="s">
        <v>38</v>
      </c>
      <c r="B223" t="s">
        <v>17</v>
      </c>
      <c r="C223">
        <v>219288.69</v>
      </c>
      <c r="D223">
        <v>82801.990000000005</v>
      </c>
      <c r="E223">
        <f t="shared" si="12"/>
        <v>136486.70000000001</v>
      </c>
      <c r="F223">
        <v>2956542.78</v>
      </c>
      <c r="G223">
        <f t="shared" si="13"/>
        <v>0.34496571318505531</v>
      </c>
      <c r="H223" t="s">
        <v>34</v>
      </c>
      <c r="I223">
        <v>8570540.9755142126</v>
      </c>
    </row>
    <row r="224" spans="1:9" x14ac:dyDescent="0.25">
      <c r="A224" t="s">
        <v>38</v>
      </c>
      <c r="B224" t="s">
        <v>18</v>
      </c>
      <c r="C224">
        <v>159461284.47000003</v>
      </c>
      <c r="D224">
        <v>6642129.7500000009</v>
      </c>
      <c r="E224">
        <f t="shared" si="12"/>
        <v>152819154.72000003</v>
      </c>
      <c r="F224">
        <v>50850861.140000001</v>
      </c>
      <c r="G224">
        <f t="shared" si="13"/>
        <v>5.9332148676821497</v>
      </c>
      <c r="H224" t="s">
        <v>34</v>
      </c>
      <c r="I224">
        <v>8570540.9755142126</v>
      </c>
    </row>
    <row r="225" spans="1:9" x14ac:dyDescent="0.25">
      <c r="A225" t="s">
        <v>38</v>
      </c>
      <c r="B225" t="s">
        <v>19</v>
      </c>
      <c r="C225">
        <v>852628.68</v>
      </c>
      <c r="D225">
        <v>101875.95999999999</v>
      </c>
      <c r="E225">
        <f t="shared" si="12"/>
        <v>750752.72000000009</v>
      </c>
      <c r="F225">
        <v>0</v>
      </c>
      <c r="G225">
        <f t="shared" si="13"/>
        <v>0</v>
      </c>
      <c r="H225" t="s">
        <v>34</v>
      </c>
      <c r="I225">
        <v>8570540.9755142126</v>
      </c>
    </row>
    <row r="226" spans="1:9" x14ac:dyDescent="0.25">
      <c r="A226" t="s">
        <v>38</v>
      </c>
      <c r="B226" t="s">
        <v>20</v>
      </c>
      <c r="C226">
        <v>4258718.2300000014</v>
      </c>
      <c r="D226">
        <v>2086315.18</v>
      </c>
      <c r="E226">
        <f t="shared" si="12"/>
        <v>2172403.0500000017</v>
      </c>
      <c r="F226">
        <v>2838916.19</v>
      </c>
      <c r="G226">
        <f t="shared" si="13"/>
        <v>0.33124118980478612</v>
      </c>
      <c r="H226" t="s">
        <v>34</v>
      </c>
      <c r="I226">
        <v>8570540.9755142126</v>
      </c>
    </row>
    <row r="227" spans="1:9" x14ac:dyDescent="0.25">
      <c r="A227" t="s">
        <v>38</v>
      </c>
      <c r="B227" t="s">
        <v>21</v>
      </c>
      <c r="C227">
        <v>418746.51999999996</v>
      </c>
      <c r="D227">
        <v>14143.96</v>
      </c>
      <c r="E227">
        <f t="shared" si="12"/>
        <v>404602.55999999994</v>
      </c>
      <c r="F227">
        <v>0</v>
      </c>
      <c r="G227">
        <f t="shared" si="13"/>
        <v>0</v>
      </c>
      <c r="H227" t="s">
        <v>34</v>
      </c>
      <c r="I227">
        <v>8570540.9755142126</v>
      </c>
    </row>
    <row r="228" spans="1:9" x14ac:dyDescent="0.25">
      <c r="A228" t="s">
        <v>38</v>
      </c>
      <c r="B228" t="s">
        <v>22</v>
      </c>
      <c r="C228">
        <v>2815523.17</v>
      </c>
      <c r="D228">
        <v>2994929.3699999996</v>
      </c>
      <c r="E228">
        <f t="shared" si="12"/>
        <v>-179406.19999999972</v>
      </c>
      <c r="F228">
        <v>1092932.94</v>
      </c>
      <c r="G228">
        <f t="shared" si="13"/>
        <v>0.12752204827238767</v>
      </c>
      <c r="H228" t="s">
        <v>34</v>
      </c>
      <c r="I228">
        <v>8570540.9755142126</v>
      </c>
    </row>
    <row r="229" spans="1:9" x14ac:dyDescent="0.25">
      <c r="A229" t="s">
        <v>38</v>
      </c>
      <c r="B229" t="s">
        <v>23</v>
      </c>
      <c r="C229">
        <v>7001.92</v>
      </c>
      <c r="D229">
        <v>125.09</v>
      </c>
      <c r="E229">
        <f t="shared" si="12"/>
        <v>6876.83</v>
      </c>
      <c r="F229">
        <v>79150.91</v>
      </c>
      <c r="G229">
        <f t="shared" si="13"/>
        <v>9.2352291676956987E-3</v>
      </c>
      <c r="H229" t="s">
        <v>34</v>
      </c>
      <c r="I229">
        <v>8570540.9755142126</v>
      </c>
    </row>
    <row r="230" spans="1:9" x14ac:dyDescent="0.25">
      <c r="A230" t="s">
        <v>38</v>
      </c>
      <c r="B230" t="s">
        <v>24</v>
      </c>
      <c r="C230">
        <v>110968843.34</v>
      </c>
      <c r="D230">
        <v>8763298.4399999995</v>
      </c>
      <c r="E230">
        <f t="shared" si="12"/>
        <v>102205544.90000001</v>
      </c>
      <c r="F230">
        <v>57529854.459999993</v>
      </c>
      <c r="G230">
        <f t="shared" si="13"/>
        <v>6.7125114534031312</v>
      </c>
      <c r="H230" t="s">
        <v>34</v>
      </c>
      <c r="I230">
        <v>8570540.9755142126</v>
      </c>
    </row>
    <row r="231" spans="1:9" x14ac:dyDescent="0.25">
      <c r="A231" t="s">
        <v>38</v>
      </c>
      <c r="B231" t="s">
        <v>25</v>
      </c>
      <c r="C231">
        <v>127097550.40000004</v>
      </c>
      <c r="D231">
        <v>4382202.34</v>
      </c>
      <c r="E231">
        <f t="shared" si="12"/>
        <v>122715348.06000003</v>
      </c>
      <c r="F231">
        <v>104349165.63</v>
      </c>
      <c r="G231">
        <f t="shared" si="13"/>
        <v>12.175330113714239</v>
      </c>
      <c r="H231" t="s">
        <v>34</v>
      </c>
      <c r="I231">
        <v>8570540.9755142126</v>
      </c>
    </row>
    <row r="232" spans="1:9" x14ac:dyDescent="0.25">
      <c r="A232" t="s">
        <v>38</v>
      </c>
      <c r="B232" t="s">
        <v>3</v>
      </c>
      <c r="C232">
        <v>96086130.570000008</v>
      </c>
      <c r="D232">
        <v>4119663.9900000012</v>
      </c>
      <c r="E232">
        <f t="shared" si="12"/>
        <v>91966466.580000013</v>
      </c>
      <c r="F232">
        <v>21944848</v>
      </c>
      <c r="G232">
        <f t="shared" si="13"/>
        <v>2.5929412218391019</v>
      </c>
      <c r="H232" t="s">
        <v>35</v>
      </c>
      <c r="I232">
        <v>8463303.300194025</v>
      </c>
    </row>
    <row r="233" spans="1:9" x14ac:dyDescent="0.25">
      <c r="A233" t="s">
        <v>38</v>
      </c>
      <c r="B233" t="s">
        <v>4</v>
      </c>
      <c r="C233">
        <v>28153772.879999999</v>
      </c>
      <c r="D233">
        <v>4116511.25</v>
      </c>
      <c r="E233">
        <f t="shared" si="12"/>
        <v>24037261.629999999</v>
      </c>
      <c r="F233">
        <v>6777541.7599999998</v>
      </c>
      <c r="G233">
        <f t="shared" si="13"/>
        <v>0.80081518050341194</v>
      </c>
      <c r="H233" t="s">
        <v>35</v>
      </c>
      <c r="I233">
        <v>8463303.300194025</v>
      </c>
    </row>
    <row r="234" spans="1:9" x14ac:dyDescent="0.25">
      <c r="A234" t="s">
        <v>38</v>
      </c>
      <c r="B234" t="s">
        <v>5</v>
      </c>
      <c r="C234">
        <v>35972803.059999987</v>
      </c>
      <c r="D234">
        <v>14080005.709999997</v>
      </c>
      <c r="E234">
        <f t="shared" si="12"/>
        <v>21892797.34999999</v>
      </c>
      <c r="F234">
        <v>14536593.34</v>
      </c>
      <c r="G234">
        <f t="shared" si="13"/>
        <v>1.7176027875152178</v>
      </c>
      <c r="H234" t="s">
        <v>35</v>
      </c>
      <c r="I234">
        <v>8463303.300194025</v>
      </c>
    </row>
    <row r="235" spans="1:9" x14ac:dyDescent="0.25">
      <c r="A235" t="s">
        <v>38</v>
      </c>
      <c r="B235" t="s">
        <v>6</v>
      </c>
      <c r="C235">
        <v>1367848.4700000002</v>
      </c>
      <c r="D235">
        <v>64644.67</v>
      </c>
      <c r="E235">
        <f t="shared" si="12"/>
        <v>1303203.8000000003</v>
      </c>
      <c r="F235">
        <v>0</v>
      </c>
      <c r="G235">
        <f t="shared" si="13"/>
        <v>0</v>
      </c>
      <c r="H235" t="s">
        <v>35</v>
      </c>
      <c r="I235">
        <v>8463303.300194025</v>
      </c>
    </row>
    <row r="236" spans="1:9" x14ac:dyDescent="0.25">
      <c r="A236" t="s">
        <v>38</v>
      </c>
      <c r="B236" t="s">
        <v>7</v>
      </c>
      <c r="C236">
        <v>59748701.529999994</v>
      </c>
      <c r="D236">
        <v>62706599.289999999</v>
      </c>
      <c r="E236">
        <f t="shared" si="12"/>
        <v>-2957897.7600000054</v>
      </c>
      <c r="F236">
        <v>22716216.510000002</v>
      </c>
      <c r="G236">
        <f t="shared" si="13"/>
        <v>2.6840839450335214</v>
      </c>
      <c r="H236" t="s">
        <v>35</v>
      </c>
      <c r="I236">
        <v>8463303.300194025</v>
      </c>
    </row>
    <row r="237" spans="1:9" x14ac:dyDescent="0.25">
      <c r="A237" t="s">
        <v>38</v>
      </c>
      <c r="B237" t="s">
        <v>8</v>
      </c>
      <c r="C237">
        <v>1447564.16</v>
      </c>
      <c r="D237">
        <v>2347134.7599999998</v>
      </c>
      <c r="E237">
        <f t="shared" si="12"/>
        <v>-899570.59999999986</v>
      </c>
      <c r="F237">
        <v>0</v>
      </c>
      <c r="G237">
        <f t="shared" si="13"/>
        <v>0</v>
      </c>
      <c r="H237" t="s">
        <v>35</v>
      </c>
      <c r="I237">
        <v>8463303.300194025</v>
      </c>
    </row>
    <row r="238" spans="1:9" x14ac:dyDescent="0.25">
      <c r="A238" t="s">
        <v>38</v>
      </c>
      <c r="B238" t="s">
        <v>9</v>
      </c>
      <c r="C238">
        <v>55214651.61999999</v>
      </c>
      <c r="D238">
        <v>37636856.359999999</v>
      </c>
      <c r="E238">
        <f t="shared" si="12"/>
        <v>17577795.25999999</v>
      </c>
      <c r="F238">
        <v>24788015.699999999</v>
      </c>
      <c r="G238">
        <f t="shared" si="13"/>
        <v>2.9288818822588718</v>
      </c>
      <c r="H238" t="s">
        <v>35</v>
      </c>
      <c r="I238">
        <v>8463303.300194025</v>
      </c>
    </row>
    <row r="239" spans="1:9" x14ac:dyDescent="0.25">
      <c r="A239" t="s">
        <v>38</v>
      </c>
      <c r="B239" t="s">
        <v>10</v>
      </c>
      <c r="C239">
        <v>6571927.080000001</v>
      </c>
      <c r="D239">
        <v>2132629.33</v>
      </c>
      <c r="E239">
        <f t="shared" si="12"/>
        <v>4439297.7500000009</v>
      </c>
      <c r="F239">
        <v>67827222.310000002</v>
      </c>
      <c r="G239">
        <f t="shared" si="13"/>
        <v>8.0142729031635955</v>
      </c>
      <c r="H239" t="s">
        <v>35</v>
      </c>
      <c r="I239">
        <v>8463303.300194025</v>
      </c>
    </row>
    <row r="240" spans="1:9" x14ac:dyDescent="0.25">
      <c r="A240" t="s">
        <v>38</v>
      </c>
      <c r="B240" t="s">
        <v>11</v>
      </c>
      <c r="C240">
        <v>2665487.3999999994</v>
      </c>
      <c r="D240">
        <v>1106581.8700000001</v>
      </c>
      <c r="E240">
        <f t="shared" si="12"/>
        <v>1558905.5299999993</v>
      </c>
      <c r="F240">
        <v>5255909</v>
      </c>
      <c r="G240">
        <f t="shared" si="13"/>
        <v>0.62102335383389906</v>
      </c>
      <c r="H240" t="s">
        <v>35</v>
      </c>
      <c r="I240">
        <v>8463303.300194025</v>
      </c>
    </row>
    <row r="241" spans="1:9" x14ac:dyDescent="0.25">
      <c r="A241" t="s">
        <v>38</v>
      </c>
      <c r="B241" t="s">
        <v>12</v>
      </c>
      <c r="C241">
        <v>0</v>
      </c>
      <c r="D241">
        <v>0</v>
      </c>
      <c r="E241">
        <f t="shared" si="12"/>
        <v>0</v>
      </c>
      <c r="F241">
        <v>8096559</v>
      </c>
      <c r="G241">
        <f t="shared" si="13"/>
        <v>0.95666652993688439</v>
      </c>
      <c r="H241" t="s">
        <v>35</v>
      </c>
      <c r="I241">
        <v>8463303.300194025</v>
      </c>
    </row>
    <row r="242" spans="1:9" x14ac:dyDescent="0.25">
      <c r="A242" t="s">
        <v>38</v>
      </c>
      <c r="B242" t="s">
        <v>13</v>
      </c>
      <c r="C242">
        <v>610586.99</v>
      </c>
      <c r="D242">
        <v>8210675.6900000004</v>
      </c>
      <c r="E242">
        <f t="shared" si="12"/>
        <v>-7600088.7000000002</v>
      </c>
      <c r="F242">
        <v>26860560.25</v>
      </c>
      <c r="G242">
        <f t="shared" si="13"/>
        <v>3.1737678891153775</v>
      </c>
      <c r="H242" t="s">
        <v>35</v>
      </c>
      <c r="I242">
        <v>8463303.300194025</v>
      </c>
    </row>
    <row r="243" spans="1:9" x14ac:dyDescent="0.25">
      <c r="A243" t="s">
        <v>38</v>
      </c>
      <c r="B243" t="s">
        <v>14</v>
      </c>
      <c r="C243">
        <v>1914318.3800000004</v>
      </c>
      <c r="D243">
        <v>2586945.3499999996</v>
      </c>
      <c r="E243">
        <f t="shared" si="12"/>
        <v>-672626.96999999927</v>
      </c>
      <c r="F243">
        <v>10133215</v>
      </c>
      <c r="G243">
        <f t="shared" si="13"/>
        <v>1.1973120471492131</v>
      </c>
      <c r="H243" t="s">
        <v>35</v>
      </c>
      <c r="I243">
        <v>8463303.300194025</v>
      </c>
    </row>
    <row r="244" spans="1:9" x14ac:dyDescent="0.25">
      <c r="A244" t="s">
        <v>38</v>
      </c>
      <c r="B244" t="s">
        <v>15</v>
      </c>
      <c r="C244">
        <v>613196.68000000005</v>
      </c>
      <c r="D244">
        <v>6236864.709999999</v>
      </c>
      <c r="E244">
        <f t="shared" si="12"/>
        <v>-5623668.0299999993</v>
      </c>
      <c r="F244">
        <v>3113370</v>
      </c>
      <c r="G244">
        <f t="shared" si="13"/>
        <v>0.36786700057513294</v>
      </c>
      <c r="H244" t="s">
        <v>35</v>
      </c>
      <c r="I244">
        <v>8463303.300194025</v>
      </c>
    </row>
    <row r="245" spans="1:9" x14ac:dyDescent="0.25">
      <c r="A245" t="s">
        <v>38</v>
      </c>
      <c r="B245" t="s">
        <v>16</v>
      </c>
      <c r="C245">
        <v>177786025.14999998</v>
      </c>
      <c r="D245">
        <v>751277.97000000009</v>
      </c>
      <c r="E245">
        <f t="shared" si="12"/>
        <v>177034747.17999998</v>
      </c>
      <c r="F245">
        <v>0</v>
      </c>
      <c r="G245">
        <f t="shared" si="13"/>
        <v>0</v>
      </c>
      <c r="H245" t="s">
        <v>35</v>
      </c>
      <c r="I245">
        <v>8463303.300194025</v>
      </c>
    </row>
    <row r="246" spans="1:9" x14ac:dyDescent="0.25">
      <c r="A246" t="s">
        <v>38</v>
      </c>
      <c r="B246" t="s">
        <v>17</v>
      </c>
      <c r="C246">
        <v>219288.69</v>
      </c>
      <c r="D246">
        <v>82801.990000000005</v>
      </c>
      <c r="E246">
        <f t="shared" si="12"/>
        <v>136486.70000000001</v>
      </c>
      <c r="F246">
        <v>2956542.78</v>
      </c>
      <c r="G246">
        <f t="shared" si="13"/>
        <v>0.34933673946580879</v>
      </c>
      <c r="H246" t="s">
        <v>35</v>
      </c>
      <c r="I246">
        <v>8463303.300194025</v>
      </c>
    </row>
    <row r="247" spans="1:9" x14ac:dyDescent="0.25">
      <c r="A247" t="s">
        <v>38</v>
      </c>
      <c r="B247" t="s">
        <v>18</v>
      </c>
      <c r="C247">
        <v>159461284.47000003</v>
      </c>
      <c r="D247">
        <v>6642129.7500000009</v>
      </c>
      <c r="E247">
        <f t="shared" si="12"/>
        <v>152819154.72000003</v>
      </c>
      <c r="F247">
        <v>50850861.140000001</v>
      </c>
      <c r="G247">
        <f t="shared" si="13"/>
        <v>6.0083940438285159</v>
      </c>
      <c r="H247" t="s">
        <v>35</v>
      </c>
      <c r="I247">
        <v>8463303.300194025</v>
      </c>
    </row>
    <row r="248" spans="1:9" x14ac:dyDescent="0.25">
      <c r="A248" t="s">
        <v>38</v>
      </c>
      <c r="B248" t="s">
        <v>19</v>
      </c>
      <c r="C248">
        <v>852628.68</v>
      </c>
      <c r="D248">
        <v>101875.95999999999</v>
      </c>
      <c r="E248">
        <f t="shared" si="12"/>
        <v>750752.72000000009</v>
      </c>
      <c r="F248">
        <v>0</v>
      </c>
      <c r="G248">
        <f t="shared" si="13"/>
        <v>0</v>
      </c>
      <c r="H248" t="s">
        <v>35</v>
      </c>
      <c r="I248">
        <v>8463303.300194025</v>
      </c>
    </row>
    <row r="249" spans="1:9" x14ac:dyDescent="0.25">
      <c r="A249" t="s">
        <v>38</v>
      </c>
      <c r="B249" t="s">
        <v>20</v>
      </c>
      <c r="C249">
        <v>4258718.2300000014</v>
      </c>
      <c r="D249">
        <v>2086315.18</v>
      </c>
      <c r="E249">
        <f t="shared" si="12"/>
        <v>2172403.0500000017</v>
      </c>
      <c r="F249">
        <v>2838916.19</v>
      </c>
      <c r="G249">
        <f t="shared" si="13"/>
        <v>0.33543831401326674</v>
      </c>
      <c r="H249" t="s">
        <v>35</v>
      </c>
      <c r="I249">
        <v>8463303.300194025</v>
      </c>
    </row>
    <row r="250" spans="1:9" x14ac:dyDescent="0.25">
      <c r="A250" t="s">
        <v>38</v>
      </c>
      <c r="B250" t="s">
        <v>21</v>
      </c>
      <c r="C250">
        <v>418746.51999999996</v>
      </c>
      <c r="D250">
        <v>14143.96</v>
      </c>
      <c r="E250">
        <f t="shared" ref="E250:E277" si="14">C250-D250</f>
        <v>404602.55999999994</v>
      </c>
      <c r="F250">
        <v>0</v>
      </c>
      <c r="G250">
        <f t="shared" si="13"/>
        <v>0</v>
      </c>
      <c r="H250" t="s">
        <v>35</v>
      </c>
      <c r="I250">
        <v>8463303.300194025</v>
      </c>
    </row>
    <row r="251" spans="1:9" x14ac:dyDescent="0.25">
      <c r="A251" t="s">
        <v>38</v>
      </c>
      <c r="B251" t="s">
        <v>22</v>
      </c>
      <c r="C251">
        <v>2815523.17</v>
      </c>
      <c r="D251">
        <v>2994929.3699999996</v>
      </c>
      <c r="E251">
        <f t="shared" si="14"/>
        <v>-179406.19999999972</v>
      </c>
      <c r="F251">
        <v>1092932.94</v>
      </c>
      <c r="G251">
        <f t="shared" ref="G251:G277" si="15">F251/I251</f>
        <v>0.12913786747722297</v>
      </c>
      <c r="H251" t="s">
        <v>35</v>
      </c>
      <c r="I251">
        <v>8463303.300194025</v>
      </c>
    </row>
    <row r="252" spans="1:9" x14ac:dyDescent="0.25">
      <c r="A252" t="s">
        <v>38</v>
      </c>
      <c r="B252" t="s">
        <v>23</v>
      </c>
      <c r="C252">
        <v>7001.92</v>
      </c>
      <c r="D252">
        <v>125.09</v>
      </c>
      <c r="E252">
        <f t="shared" si="14"/>
        <v>6876.83</v>
      </c>
      <c r="F252">
        <v>79150.91</v>
      </c>
      <c r="G252">
        <f t="shared" si="15"/>
        <v>9.35224783899514E-3</v>
      </c>
      <c r="H252" t="s">
        <v>35</v>
      </c>
      <c r="I252">
        <v>8463303.300194025</v>
      </c>
    </row>
    <row r="253" spans="1:9" x14ac:dyDescent="0.25">
      <c r="A253" t="s">
        <v>38</v>
      </c>
      <c r="B253" t="s">
        <v>24</v>
      </c>
      <c r="C253">
        <v>110968843.34</v>
      </c>
      <c r="D253">
        <v>8763298.4399999995</v>
      </c>
      <c r="E253">
        <f t="shared" si="14"/>
        <v>102205544.90000001</v>
      </c>
      <c r="F253">
        <v>57529854.459999993</v>
      </c>
      <c r="G253">
        <f t="shared" si="15"/>
        <v>6.7975650191670542</v>
      </c>
      <c r="H253" t="s">
        <v>35</v>
      </c>
      <c r="I253">
        <v>8463303.300194025</v>
      </c>
    </row>
    <row r="254" spans="1:9" x14ac:dyDescent="0.25">
      <c r="A254" t="s">
        <v>38</v>
      </c>
      <c r="B254" t="s">
        <v>25</v>
      </c>
      <c r="C254">
        <v>127097550.40000004</v>
      </c>
      <c r="D254">
        <v>4382202.34</v>
      </c>
      <c r="E254">
        <f t="shared" si="14"/>
        <v>122715348.06000003</v>
      </c>
      <c r="F254">
        <v>104349165.63</v>
      </c>
      <c r="G254">
        <f t="shared" si="15"/>
        <v>12.329602512012981</v>
      </c>
      <c r="H254" t="s">
        <v>35</v>
      </c>
      <c r="I254">
        <v>8463303.300194025</v>
      </c>
    </row>
    <row r="255" spans="1:9" x14ac:dyDescent="0.25">
      <c r="A255" t="s">
        <v>38</v>
      </c>
      <c r="B255" t="s">
        <v>3</v>
      </c>
      <c r="C255">
        <v>96086130.570000008</v>
      </c>
      <c r="D255">
        <v>4119663.9900000012</v>
      </c>
      <c r="E255">
        <f t="shared" si="14"/>
        <v>91966466.580000013</v>
      </c>
      <c r="F255">
        <v>21944848</v>
      </c>
      <c r="G255">
        <f t="shared" si="15"/>
        <v>2.6604609310923606</v>
      </c>
      <c r="H255" t="s">
        <v>36</v>
      </c>
      <c r="I255">
        <v>8248513.5352052124</v>
      </c>
    </row>
    <row r="256" spans="1:9" x14ac:dyDescent="0.25">
      <c r="A256" t="s">
        <v>38</v>
      </c>
      <c r="B256" t="s">
        <v>4</v>
      </c>
      <c r="C256">
        <v>28153772.879999999</v>
      </c>
      <c r="D256">
        <v>4116511.25</v>
      </c>
      <c r="E256">
        <f t="shared" si="14"/>
        <v>24037261.629999999</v>
      </c>
      <c r="F256">
        <v>6777541.7599999998</v>
      </c>
      <c r="G256">
        <f t="shared" si="15"/>
        <v>0.82166825950797007</v>
      </c>
      <c r="H256" t="s">
        <v>36</v>
      </c>
      <c r="I256">
        <v>8248513.5352052124</v>
      </c>
    </row>
    <row r="257" spans="1:9" x14ac:dyDescent="0.25">
      <c r="A257" t="s">
        <v>38</v>
      </c>
      <c r="B257" t="s">
        <v>5</v>
      </c>
      <c r="C257">
        <v>35972803.059999987</v>
      </c>
      <c r="D257">
        <v>14080005.709999997</v>
      </c>
      <c r="E257">
        <f t="shared" si="14"/>
        <v>21892797.34999999</v>
      </c>
      <c r="F257">
        <v>14536593.34</v>
      </c>
      <c r="G257">
        <f t="shared" si="15"/>
        <v>1.7623288460347235</v>
      </c>
      <c r="H257" t="s">
        <v>36</v>
      </c>
      <c r="I257">
        <v>8248513.5352052124</v>
      </c>
    </row>
    <row r="258" spans="1:9" x14ac:dyDescent="0.25">
      <c r="A258" t="s">
        <v>38</v>
      </c>
      <c r="B258" t="s">
        <v>6</v>
      </c>
      <c r="C258">
        <v>1367848.4700000002</v>
      </c>
      <c r="D258">
        <v>64644.67</v>
      </c>
      <c r="E258">
        <f t="shared" si="14"/>
        <v>1303203.8000000003</v>
      </c>
      <c r="F258">
        <v>0</v>
      </c>
      <c r="G258">
        <f t="shared" si="15"/>
        <v>0</v>
      </c>
      <c r="H258" t="s">
        <v>36</v>
      </c>
      <c r="I258">
        <v>8248513.5352052124</v>
      </c>
    </row>
    <row r="259" spans="1:9" x14ac:dyDescent="0.25">
      <c r="A259" t="s">
        <v>38</v>
      </c>
      <c r="B259" t="s">
        <v>7</v>
      </c>
      <c r="C259">
        <v>59748701.529999994</v>
      </c>
      <c r="D259">
        <v>62706599.289999999</v>
      </c>
      <c r="E259">
        <f t="shared" si="14"/>
        <v>-2957897.7600000054</v>
      </c>
      <c r="F259">
        <v>22716216.510000002</v>
      </c>
      <c r="G259">
        <f t="shared" si="15"/>
        <v>2.7539769939208631</v>
      </c>
      <c r="H259" t="s">
        <v>36</v>
      </c>
      <c r="I259">
        <v>8248513.5352052124</v>
      </c>
    </row>
    <row r="260" spans="1:9" x14ac:dyDescent="0.25">
      <c r="A260" t="s">
        <v>38</v>
      </c>
      <c r="B260" t="s">
        <v>8</v>
      </c>
      <c r="C260">
        <v>1447564.16</v>
      </c>
      <c r="D260">
        <v>2347134.7599999998</v>
      </c>
      <c r="E260">
        <f t="shared" si="14"/>
        <v>-899570.59999999986</v>
      </c>
      <c r="F260">
        <v>0</v>
      </c>
      <c r="G260">
        <f t="shared" si="15"/>
        <v>0</v>
      </c>
      <c r="H260" t="s">
        <v>36</v>
      </c>
      <c r="I260">
        <v>8248513.5352052124</v>
      </c>
    </row>
    <row r="261" spans="1:9" x14ac:dyDescent="0.25">
      <c r="A261" t="s">
        <v>38</v>
      </c>
      <c r="B261" t="s">
        <v>9</v>
      </c>
      <c r="C261">
        <v>55214651.61999999</v>
      </c>
      <c r="D261">
        <v>37636856.359999999</v>
      </c>
      <c r="E261">
        <f t="shared" si="14"/>
        <v>17577795.25999999</v>
      </c>
      <c r="F261">
        <v>24788015.699999999</v>
      </c>
      <c r="G261">
        <f t="shared" si="15"/>
        <v>3.0051494240996361</v>
      </c>
      <c r="H261" t="s">
        <v>36</v>
      </c>
      <c r="I261">
        <v>8248513.5352052124</v>
      </c>
    </row>
    <row r="262" spans="1:9" x14ac:dyDescent="0.25">
      <c r="A262" t="s">
        <v>38</v>
      </c>
      <c r="B262" t="s">
        <v>10</v>
      </c>
      <c r="C262">
        <v>6571927.080000001</v>
      </c>
      <c r="D262">
        <v>2132629.33</v>
      </c>
      <c r="E262">
        <f t="shared" si="14"/>
        <v>4439297.7500000009</v>
      </c>
      <c r="F262">
        <v>67827222.310000002</v>
      </c>
      <c r="G262">
        <f t="shared" si="15"/>
        <v>8.2229630854709566</v>
      </c>
      <c r="H262" t="s">
        <v>36</v>
      </c>
      <c r="I262">
        <v>8248513.5352052124</v>
      </c>
    </row>
    <row r="263" spans="1:9" x14ac:dyDescent="0.25">
      <c r="A263" t="s">
        <v>38</v>
      </c>
      <c r="B263" t="s">
        <v>11</v>
      </c>
      <c r="C263">
        <v>2665487.3999999994</v>
      </c>
      <c r="D263">
        <v>1106581.8700000001</v>
      </c>
      <c r="E263">
        <f t="shared" si="14"/>
        <v>1558905.5299999993</v>
      </c>
      <c r="F263">
        <v>5255909</v>
      </c>
      <c r="G263">
        <f t="shared" si="15"/>
        <v>0.63719468696601222</v>
      </c>
      <c r="H263" t="s">
        <v>36</v>
      </c>
      <c r="I263">
        <v>8248513.5352052124</v>
      </c>
    </row>
    <row r="264" spans="1:9" x14ac:dyDescent="0.25">
      <c r="A264" t="s">
        <v>38</v>
      </c>
      <c r="B264" t="s">
        <v>12</v>
      </c>
      <c r="C264">
        <v>0</v>
      </c>
      <c r="D264">
        <v>0</v>
      </c>
      <c r="E264">
        <f t="shared" si="14"/>
        <v>0</v>
      </c>
      <c r="F264">
        <v>8096559</v>
      </c>
      <c r="G264">
        <f t="shared" si="15"/>
        <v>0.98157794921998243</v>
      </c>
      <c r="H264" t="s">
        <v>36</v>
      </c>
      <c r="I264">
        <v>8248513.5352052124</v>
      </c>
    </row>
    <row r="265" spans="1:9" x14ac:dyDescent="0.25">
      <c r="A265" t="s">
        <v>38</v>
      </c>
      <c r="B265" t="s">
        <v>13</v>
      </c>
      <c r="C265">
        <v>610586.99</v>
      </c>
      <c r="D265">
        <v>8210675.6900000004</v>
      </c>
      <c r="E265">
        <f t="shared" si="14"/>
        <v>-7600088.7000000002</v>
      </c>
      <c r="F265">
        <v>26860560.25</v>
      </c>
      <c r="G265">
        <f t="shared" si="15"/>
        <v>3.2564122172264511</v>
      </c>
      <c r="H265" t="s">
        <v>36</v>
      </c>
      <c r="I265">
        <v>8248513.5352052124</v>
      </c>
    </row>
    <row r="266" spans="1:9" x14ac:dyDescent="0.25">
      <c r="A266" t="s">
        <v>38</v>
      </c>
      <c r="B266" t="s">
        <v>14</v>
      </c>
      <c r="C266">
        <v>1914318.3800000004</v>
      </c>
      <c r="D266">
        <v>2586945.3499999996</v>
      </c>
      <c r="E266">
        <f t="shared" si="14"/>
        <v>-672626.96999999927</v>
      </c>
      <c r="F266">
        <v>10133215</v>
      </c>
      <c r="G266">
        <f t="shared" si="15"/>
        <v>1.2284898311375443</v>
      </c>
      <c r="H266" t="s">
        <v>36</v>
      </c>
      <c r="I266">
        <v>8248513.5352052124</v>
      </c>
    </row>
    <row r="267" spans="1:9" x14ac:dyDescent="0.25">
      <c r="A267" t="s">
        <v>38</v>
      </c>
      <c r="B267" t="s">
        <v>15</v>
      </c>
      <c r="C267">
        <v>613196.68000000005</v>
      </c>
      <c r="D267">
        <v>6236864.709999999</v>
      </c>
      <c r="E267">
        <f t="shared" si="14"/>
        <v>-5623668.0299999993</v>
      </c>
      <c r="F267">
        <v>3113370</v>
      </c>
      <c r="G267">
        <f t="shared" si="15"/>
        <v>0.37744618914813277</v>
      </c>
      <c r="H267" t="s">
        <v>36</v>
      </c>
      <c r="I267">
        <v>8248513.5352052124</v>
      </c>
    </row>
    <row r="268" spans="1:9" x14ac:dyDescent="0.25">
      <c r="A268" t="s">
        <v>38</v>
      </c>
      <c r="B268" t="s">
        <v>16</v>
      </c>
      <c r="C268">
        <v>177786025.14999998</v>
      </c>
      <c r="D268">
        <v>751277.97000000009</v>
      </c>
      <c r="E268">
        <f t="shared" si="14"/>
        <v>177034747.17999998</v>
      </c>
      <c r="F268">
        <v>0</v>
      </c>
      <c r="G268">
        <f t="shared" si="15"/>
        <v>0</v>
      </c>
      <c r="H268" t="s">
        <v>36</v>
      </c>
      <c r="I268">
        <v>8248513.5352052124</v>
      </c>
    </row>
    <row r="269" spans="1:9" x14ac:dyDescent="0.25">
      <c r="A269" t="s">
        <v>38</v>
      </c>
      <c r="B269" t="s">
        <v>17</v>
      </c>
      <c r="C269">
        <v>219288.69</v>
      </c>
      <c r="D269">
        <v>82801.990000000005</v>
      </c>
      <c r="E269">
        <f t="shared" si="14"/>
        <v>136486.70000000001</v>
      </c>
      <c r="F269">
        <v>2956542.78</v>
      </c>
      <c r="G269">
        <f t="shared" si="15"/>
        <v>0.35843340347097397</v>
      </c>
      <c r="H269" t="s">
        <v>36</v>
      </c>
      <c r="I269">
        <v>8248513.5352052124</v>
      </c>
    </row>
    <row r="270" spans="1:9" x14ac:dyDescent="0.25">
      <c r="A270" t="s">
        <v>38</v>
      </c>
      <c r="B270" t="s">
        <v>18</v>
      </c>
      <c r="C270">
        <v>159461284.47000003</v>
      </c>
      <c r="D270">
        <v>6642129.7500000009</v>
      </c>
      <c r="E270">
        <f t="shared" si="14"/>
        <v>152819154.72000003</v>
      </c>
      <c r="F270">
        <v>50850861.140000001</v>
      </c>
      <c r="G270">
        <f t="shared" si="15"/>
        <v>6.1648515120894318</v>
      </c>
      <c r="H270" t="s">
        <v>36</v>
      </c>
      <c r="I270">
        <v>8248513.5352052124</v>
      </c>
    </row>
    <row r="271" spans="1:9" x14ac:dyDescent="0.25">
      <c r="A271" t="s">
        <v>38</v>
      </c>
      <c r="B271" t="s">
        <v>19</v>
      </c>
      <c r="C271">
        <v>852628.68</v>
      </c>
      <c r="D271">
        <v>101875.95999999999</v>
      </c>
      <c r="E271">
        <f t="shared" si="14"/>
        <v>750752.72000000009</v>
      </c>
      <c r="F271">
        <v>0</v>
      </c>
      <c r="G271">
        <f t="shared" si="15"/>
        <v>0</v>
      </c>
      <c r="H271" t="s">
        <v>36</v>
      </c>
      <c r="I271">
        <v>8248513.5352052124</v>
      </c>
    </row>
    <row r="272" spans="1:9" x14ac:dyDescent="0.25">
      <c r="A272" t="s">
        <v>38</v>
      </c>
      <c r="B272" t="s">
        <v>20</v>
      </c>
      <c r="C272">
        <v>4258718.2300000014</v>
      </c>
      <c r="D272">
        <v>2086315.18</v>
      </c>
      <c r="E272">
        <f t="shared" si="14"/>
        <v>2172403.0500000017</v>
      </c>
      <c r="F272">
        <v>2838916.19</v>
      </c>
      <c r="G272">
        <f t="shared" si="15"/>
        <v>0.34417306559337196</v>
      </c>
      <c r="H272" t="s">
        <v>36</v>
      </c>
      <c r="I272">
        <v>8248513.5352052124</v>
      </c>
    </row>
    <row r="273" spans="1:9" x14ac:dyDescent="0.25">
      <c r="A273" t="s">
        <v>38</v>
      </c>
      <c r="B273" t="s">
        <v>21</v>
      </c>
      <c r="C273">
        <v>418746.51999999996</v>
      </c>
      <c r="D273">
        <v>14143.96</v>
      </c>
      <c r="E273">
        <f t="shared" si="14"/>
        <v>404602.55999999994</v>
      </c>
      <c r="F273">
        <v>0</v>
      </c>
      <c r="G273">
        <f t="shared" si="15"/>
        <v>0</v>
      </c>
      <c r="H273" t="s">
        <v>36</v>
      </c>
      <c r="I273">
        <v>8248513.5352052124</v>
      </c>
    </row>
    <row r="274" spans="1:9" x14ac:dyDescent="0.25">
      <c r="A274" t="s">
        <v>38</v>
      </c>
      <c r="B274" t="s">
        <v>22</v>
      </c>
      <c r="C274">
        <v>2815523.17</v>
      </c>
      <c r="D274">
        <v>2994929.3699999996</v>
      </c>
      <c r="E274">
        <f t="shared" si="14"/>
        <v>-179406.19999999972</v>
      </c>
      <c r="F274">
        <v>1092932.94</v>
      </c>
      <c r="G274">
        <f t="shared" si="15"/>
        <v>0.13250059363245129</v>
      </c>
      <c r="H274" t="s">
        <v>36</v>
      </c>
      <c r="I274">
        <v>8248513.5352052124</v>
      </c>
    </row>
    <row r="275" spans="1:9" x14ac:dyDescent="0.25">
      <c r="A275" t="s">
        <v>38</v>
      </c>
      <c r="B275" t="s">
        <v>23</v>
      </c>
      <c r="C275">
        <v>7001.92</v>
      </c>
      <c r="D275">
        <v>125.09</v>
      </c>
      <c r="E275">
        <f t="shared" si="14"/>
        <v>6876.83</v>
      </c>
      <c r="F275">
        <v>79150.91</v>
      </c>
      <c r="G275">
        <f t="shared" si="15"/>
        <v>9.5957786408640278E-3</v>
      </c>
      <c r="H275" t="s">
        <v>36</v>
      </c>
      <c r="I275">
        <v>8248513.5352052124</v>
      </c>
    </row>
    <row r="276" spans="1:9" x14ac:dyDescent="0.25">
      <c r="A276" t="s">
        <v>38</v>
      </c>
      <c r="B276" t="s">
        <v>24</v>
      </c>
      <c r="C276">
        <v>110968843.34</v>
      </c>
      <c r="D276">
        <v>8763298.4399999995</v>
      </c>
      <c r="E276">
        <f t="shared" si="14"/>
        <v>102205544.90000001</v>
      </c>
      <c r="F276">
        <v>57529854.459999993</v>
      </c>
      <c r="G276">
        <f t="shared" si="15"/>
        <v>6.9745723534863213</v>
      </c>
      <c r="H276" t="s">
        <v>36</v>
      </c>
      <c r="I276">
        <v>8248513.5352052124</v>
      </c>
    </row>
    <row r="277" spans="1:9" x14ac:dyDescent="0.25">
      <c r="A277" t="s">
        <v>38</v>
      </c>
      <c r="B277" t="s">
        <v>25</v>
      </c>
      <c r="C277">
        <v>127097550.40000004</v>
      </c>
      <c r="D277">
        <v>4382202.34</v>
      </c>
      <c r="E277">
        <f t="shared" si="14"/>
        <v>122715348.06000003</v>
      </c>
      <c r="F277">
        <v>104349165.63</v>
      </c>
      <c r="G277">
        <f t="shared" si="15"/>
        <v>12.650663078217756</v>
      </c>
      <c r="H277" t="s">
        <v>36</v>
      </c>
      <c r="I277">
        <v>8248513.5352052124</v>
      </c>
    </row>
    <row r="278" spans="1:9" x14ac:dyDescent="0.25">
      <c r="A278" t="s">
        <v>39</v>
      </c>
      <c r="B278" t="s">
        <v>3</v>
      </c>
      <c r="C278">
        <v>10038874.879999999</v>
      </c>
      <c r="D278">
        <v>967064.55999999994</v>
      </c>
      <c r="E278">
        <f t="shared" ref="E278:E341" si="16">C278-D278</f>
        <v>9071810.3199999984</v>
      </c>
      <c r="F278">
        <v>0</v>
      </c>
      <c r="G278">
        <f>F278/I278</f>
        <v>0</v>
      </c>
      <c r="H278" t="s">
        <v>32</v>
      </c>
      <c r="I278">
        <v>512485.68041883112</v>
      </c>
    </row>
    <row r="279" spans="1:9" x14ac:dyDescent="0.25">
      <c r="A279" t="s">
        <v>39</v>
      </c>
      <c r="B279" t="s">
        <v>4</v>
      </c>
      <c r="C279">
        <v>16175185.93</v>
      </c>
      <c r="D279">
        <v>364584.13999999996</v>
      </c>
      <c r="E279">
        <f t="shared" si="16"/>
        <v>15810601.789999999</v>
      </c>
      <c r="F279">
        <v>15337922.609999999</v>
      </c>
      <c r="G279">
        <f t="shared" ref="G279:G342" si="17">F279/I279</f>
        <v>29.928490094523259</v>
      </c>
      <c r="H279" t="s">
        <v>32</v>
      </c>
      <c r="I279">
        <v>512485.68041883112</v>
      </c>
    </row>
    <row r="280" spans="1:9" x14ac:dyDescent="0.25">
      <c r="A280" t="s">
        <v>39</v>
      </c>
      <c r="B280" t="s">
        <v>5</v>
      </c>
      <c r="C280">
        <v>14154366.440000001</v>
      </c>
      <c r="D280">
        <v>299186.71999999997</v>
      </c>
      <c r="E280">
        <f t="shared" si="16"/>
        <v>13855179.720000001</v>
      </c>
      <c r="F280">
        <v>7831209.0700000003</v>
      </c>
      <c r="G280">
        <f t="shared" si="17"/>
        <v>15.280834897864681</v>
      </c>
      <c r="H280" t="s">
        <v>32</v>
      </c>
      <c r="I280">
        <v>512485.68041883112</v>
      </c>
    </row>
    <row r="281" spans="1:9" x14ac:dyDescent="0.25">
      <c r="A281" t="s">
        <v>39</v>
      </c>
      <c r="B281" t="s">
        <v>6</v>
      </c>
      <c r="C281">
        <v>13186208.16</v>
      </c>
      <c r="D281">
        <v>1099744.92</v>
      </c>
      <c r="E281">
        <f t="shared" si="16"/>
        <v>12086463.24</v>
      </c>
      <c r="F281">
        <v>9523737.0600000005</v>
      </c>
      <c r="G281">
        <f t="shared" si="17"/>
        <v>18.583420813273623</v>
      </c>
      <c r="H281" t="s">
        <v>32</v>
      </c>
      <c r="I281">
        <v>512485.68041883112</v>
      </c>
    </row>
    <row r="282" spans="1:9" x14ac:dyDescent="0.25">
      <c r="A282" t="s">
        <v>39</v>
      </c>
      <c r="B282" t="s">
        <v>7</v>
      </c>
      <c r="C282">
        <v>10617415.849999998</v>
      </c>
      <c r="D282">
        <v>1365220.99</v>
      </c>
      <c r="E282">
        <f t="shared" si="16"/>
        <v>9252194.8599999975</v>
      </c>
      <c r="F282">
        <v>7086036.1799999997</v>
      </c>
      <c r="G282">
        <f t="shared" si="17"/>
        <v>13.826798388218196</v>
      </c>
      <c r="H282" t="s">
        <v>32</v>
      </c>
      <c r="I282">
        <v>512485.68041883112</v>
      </c>
    </row>
    <row r="283" spans="1:9" x14ac:dyDescent="0.25">
      <c r="A283" t="s">
        <v>39</v>
      </c>
      <c r="B283" t="s">
        <v>8</v>
      </c>
      <c r="C283">
        <v>137105.49</v>
      </c>
      <c r="D283">
        <v>62075.21</v>
      </c>
      <c r="E283">
        <f t="shared" si="16"/>
        <v>75030.28</v>
      </c>
      <c r="F283">
        <v>0</v>
      </c>
      <c r="G283">
        <f t="shared" si="17"/>
        <v>0</v>
      </c>
      <c r="H283" t="s">
        <v>32</v>
      </c>
      <c r="I283">
        <v>512485.68041883112</v>
      </c>
    </row>
    <row r="284" spans="1:9" x14ac:dyDescent="0.25">
      <c r="A284" t="s">
        <v>39</v>
      </c>
      <c r="B284" t="s">
        <v>9</v>
      </c>
      <c r="C284">
        <v>1184733.92</v>
      </c>
      <c r="D284">
        <v>2308.2599999999998</v>
      </c>
      <c r="E284">
        <f t="shared" si="16"/>
        <v>1182425.6599999999</v>
      </c>
      <c r="F284">
        <v>534942</v>
      </c>
      <c r="G284">
        <f t="shared" si="17"/>
        <v>1.043818433254206</v>
      </c>
      <c r="H284" t="s">
        <v>32</v>
      </c>
      <c r="I284">
        <v>512485.68041883112</v>
      </c>
    </row>
    <row r="285" spans="1:9" x14ac:dyDescent="0.25">
      <c r="A285" t="s">
        <v>39</v>
      </c>
      <c r="B285" t="s">
        <v>10</v>
      </c>
      <c r="C285">
        <v>5785753.2800000012</v>
      </c>
      <c r="D285">
        <v>539482.65999999992</v>
      </c>
      <c r="E285">
        <f t="shared" si="16"/>
        <v>5246270.620000001</v>
      </c>
      <c r="F285">
        <v>3269751</v>
      </c>
      <c r="G285">
        <f t="shared" si="17"/>
        <v>6.3801802175775562</v>
      </c>
      <c r="H285" t="s">
        <v>32</v>
      </c>
      <c r="I285">
        <v>512485.68041883112</v>
      </c>
    </row>
    <row r="286" spans="1:9" x14ac:dyDescent="0.25">
      <c r="A286" t="s">
        <v>39</v>
      </c>
      <c r="B286" t="s">
        <v>11</v>
      </c>
      <c r="C286">
        <v>306793.85000000003</v>
      </c>
      <c r="D286">
        <v>34916.75</v>
      </c>
      <c r="E286">
        <f t="shared" si="16"/>
        <v>271877.10000000003</v>
      </c>
      <c r="F286">
        <v>0</v>
      </c>
      <c r="G286">
        <f t="shared" si="17"/>
        <v>0</v>
      </c>
      <c r="H286" t="s">
        <v>32</v>
      </c>
      <c r="I286">
        <v>512485.68041883112</v>
      </c>
    </row>
    <row r="287" spans="1:9" x14ac:dyDescent="0.25">
      <c r="A287" t="s">
        <v>39</v>
      </c>
      <c r="B287" t="s">
        <v>12</v>
      </c>
      <c r="C287">
        <v>0</v>
      </c>
      <c r="D287">
        <v>0</v>
      </c>
      <c r="E287">
        <f t="shared" si="16"/>
        <v>0</v>
      </c>
      <c r="F287">
        <v>0</v>
      </c>
      <c r="G287">
        <f t="shared" si="17"/>
        <v>0</v>
      </c>
      <c r="H287" t="s">
        <v>32</v>
      </c>
      <c r="I287">
        <v>512485.68041883112</v>
      </c>
    </row>
    <row r="288" spans="1:9" x14ac:dyDescent="0.25">
      <c r="A288" t="s">
        <v>39</v>
      </c>
      <c r="B288" t="s">
        <v>13</v>
      </c>
      <c r="C288">
        <v>12762315.41</v>
      </c>
      <c r="D288">
        <v>660997.06000000006</v>
      </c>
      <c r="E288">
        <f t="shared" si="16"/>
        <v>12101318.35</v>
      </c>
      <c r="F288">
        <v>7348407.1100000003</v>
      </c>
      <c r="G288">
        <f t="shared" si="17"/>
        <v>14.338755970692651</v>
      </c>
      <c r="H288" t="s">
        <v>32</v>
      </c>
      <c r="I288">
        <v>512485.68041883112</v>
      </c>
    </row>
    <row r="289" spans="1:9" x14ac:dyDescent="0.25">
      <c r="A289" t="s">
        <v>39</v>
      </c>
      <c r="B289" t="s">
        <v>14</v>
      </c>
      <c r="C289">
        <v>1264.72</v>
      </c>
      <c r="D289">
        <v>1115.49</v>
      </c>
      <c r="E289">
        <f t="shared" si="16"/>
        <v>149.23000000000002</v>
      </c>
      <c r="F289">
        <v>0</v>
      </c>
      <c r="G289">
        <f t="shared" si="17"/>
        <v>0</v>
      </c>
      <c r="H289" t="s">
        <v>32</v>
      </c>
      <c r="I289">
        <v>512485.68041883112</v>
      </c>
    </row>
    <row r="290" spans="1:9" x14ac:dyDescent="0.25">
      <c r="A290" t="s">
        <v>39</v>
      </c>
      <c r="B290" t="s">
        <v>15</v>
      </c>
      <c r="C290">
        <v>11967.460000000001</v>
      </c>
      <c r="D290">
        <v>31838.84</v>
      </c>
      <c r="E290">
        <f t="shared" si="16"/>
        <v>-19871.379999999997</v>
      </c>
      <c r="F290">
        <v>0</v>
      </c>
      <c r="G290">
        <f t="shared" si="17"/>
        <v>0</v>
      </c>
      <c r="H290" t="s">
        <v>32</v>
      </c>
      <c r="I290">
        <v>512485.68041883112</v>
      </c>
    </row>
    <row r="291" spans="1:9" x14ac:dyDescent="0.25">
      <c r="A291" t="s">
        <v>39</v>
      </c>
      <c r="B291" t="s">
        <v>16</v>
      </c>
      <c r="C291">
        <v>11976727.07</v>
      </c>
      <c r="D291">
        <v>109852.13</v>
      </c>
      <c r="E291">
        <f t="shared" si="16"/>
        <v>11866874.939999999</v>
      </c>
      <c r="F291">
        <v>0</v>
      </c>
      <c r="G291">
        <f t="shared" si="17"/>
        <v>0</v>
      </c>
      <c r="H291" t="s">
        <v>32</v>
      </c>
      <c r="I291">
        <v>512485.68041883112</v>
      </c>
    </row>
    <row r="292" spans="1:9" x14ac:dyDescent="0.25">
      <c r="A292" t="s">
        <v>39</v>
      </c>
      <c r="B292" t="s">
        <v>17</v>
      </c>
      <c r="C292">
        <v>18747.52</v>
      </c>
      <c r="D292">
        <v>1970.04</v>
      </c>
      <c r="E292">
        <f t="shared" si="16"/>
        <v>16777.48</v>
      </c>
      <c r="F292">
        <v>2712.46</v>
      </c>
      <c r="G292">
        <f t="shared" si="17"/>
        <v>5.2927527609810104E-3</v>
      </c>
      <c r="H292" t="s">
        <v>32</v>
      </c>
      <c r="I292">
        <v>512485.68041883112</v>
      </c>
    </row>
    <row r="293" spans="1:9" x14ac:dyDescent="0.25">
      <c r="A293" t="s">
        <v>39</v>
      </c>
      <c r="B293" t="s">
        <v>18</v>
      </c>
      <c r="C293">
        <v>1947605.55</v>
      </c>
      <c r="D293">
        <v>2533.7600000000002</v>
      </c>
      <c r="E293">
        <f t="shared" si="16"/>
        <v>1945071.79</v>
      </c>
      <c r="F293">
        <v>578530.37</v>
      </c>
      <c r="G293">
        <f t="shared" si="17"/>
        <v>1.1288712877347002</v>
      </c>
      <c r="H293" t="s">
        <v>32</v>
      </c>
      <c r="I293">
        <v>512485.68041883112</v>
      </c>
    </row>
    <row r="294" spans="1:9" x14ac:dyDescent="0.25">
      <c r="A294" t="s">
        <v>39</v>
      </c>
      <c r="B294" t="s">
        <v>19</v>
      </c>
      <c r="C294">
        <v>523754.67999999993</v>
      </c>
      <c r="D294">
        <v>7008.82</v>
      </c>
      <c r="E294">
        <f t="shared" si="16"/>
        <v>516745.85999999993</v>
      </c>
      <c r="F294">
        <v>241120.90000000002</v>
      </c>
      <c r="G294">
        <f>F294/I294</f>
        <v>0.47049295075511754</v>
      </c>
      <c r="H294" t="s">
        <v>32</v>
      </c>
      <c r="I294">
        <v>512485.68041883112</v>
      </c>
    </row>
    <row r="295" spans="1:9" x14ac:dyDescent="0.25">
      <c r="A295" t="s">
        <v>39</v>
      </c>
      <c r="B295" t="s">
        <v>20</v>
      </c>
      <c r="C295">
        <v>584347.29000000015</v>
      </c>
      <c r="D295">
        <v>40575.490000000005</v>
      </c>
      <c r="E295">
        <f t="shared" si="16"/>
        <v>543771.80000000016</v>
      </c>
      <c r="F295">
        <v>263632.74</v>
      </c>
      <c r="G295">
        <f t="shared" si="17"/>
        <v>0.51441971956083732</v>
      </c>
      <c r="H295" t="s">
        <v>32</v>
      </c>
      <c r="I295">
        <v>512485.68041883112</v>
      </c>
    </row>
    <row r="296" spans="1:9" x14ac:dyDescent="0.25">
      <c r="A296" t="s">
        <v>39</v>
      </c>
      <c r="B296" t="s">
        <v>21</v>
      </c>
      <c r="C296">
        <v>56238.340000000004</v>
      </c>
      <c r="D296">
        <v>488.62999999999994</v>
      </c>
      <c r="E296">
        <f t="shared" si="16"/>
        <v>55749.710000000006</v>
      </c>
      <c r="F296">
        <v>0</v>
      </c>
      <c r="G296">
        <f t="shared" si="17"/>
        <v>0</v>
      </c>
      <c r="H296" t="s">
        <v>32</v>
      </c>
      <c r="I296">
        <v>512485.68041883112</v>
      </c>
    </row>
    <row r="297" spans="1:9" x14ac:dyDescent="0.25">
      <c r="A297" t="s">
        <v>39</v>
      </c>
      <c r="B297" t="s">
        <v>22</v>
      </c>
      <c r="C297">
        <v>1963484.6999999997</v>
      </c>
      <c r="D297">
        <v>64842.27</v>
      </c>
      <c r="E297">
        <f t="shared" si="16"/>
        <v>1898642.4299999997</v>
      </c>
      <c r="F297">
        <v>796528.39</v>
      </c>
      <c r="G297">
        <f t="shared" si="17"/>
        <v>1.5542451631995529</v>
      </c>
      <c r="H297" t="s">
        <v>32</v>
      </c>
      <c r="I297">
        <v>512485.68041883112</v>
      </c>
    </row>
    <row r="298" spans="1:9" x14ac:dyDescent="0.25">
      <c r="A298" t="s">
        <v>39</v>
      </c>
      <c r="B298" t="s">
        <v>23</v>
      </c>
      <c r="C298">
        <v>72.400000000000006</v>
      </c>
      <c r="D298">
        <v>229.2</v>
      </c>
      <c r="E298">
        <f t="shared" si="16"/>
        <v>-156.79999999999998</v>
      </c>
      <c r="F298">
        <v>94714.82</v>
      </c>
      <c r="G298">
        <f t="shared" si="17"/>
        <v>0.1848145687165228</v>
      </c>
      <c r="H298" t="s">
        <v>32</v>
      </c>
      <c r="I298">
        <v>512485.68041883112</v>
      </c>
    </row>
    <row r="299" spans="1:9" x14ac:dyDescent="0.25">
      <c r="A299" t="s">
        <v>39</v>
      </c>
      <c r="B299" t="s">
        <v>24</v>
      </c>
      <c r="C299">
        <v>26499556.75</v>
      </c>
      <c r="D299">
        <v>337970.30999999994</v>
      </c>
      <c r="E299">
        <f t="shared" si="16"/>
        <v>26161586.440000001</v>
      </c>
      <c r="F299">
        <v>15811384.289999999</v>
      </c>
      <c r="G299">
        <f t="shared" si="17"/>
        <v>30.852343575879189</v>
      </c>
      <c r="H299" t="s">
        <v>32</v>
      </c>
      <c r="I299">
        <v>512485.68041883112</v>
      </c>
    </row>
    <row r="300" spans="1:9" x14ac:dyDescent="0.25">
      <c r="A300" t="s">
        <v>39</v>
      </c>
      <c r="B300" t="s">
        <v>25</v>
      </c>
      <c r="C300">
        <v>18931.420000000002</v>
      </c>
      <c r="D300">
        <v>118.77000000000001</v>
      </c>
      <c r="E300">
        <f t="shared" si="16"/>
        <v>18812.650000000001</v>
      </c>
      <c r="F300">
        <v>967.65</v>
      </c>
      <c r="G300">
        <f t="shared" si="17"/>
        <v>1.8881503171155609E-3</v>
      </c>
      <c r="H300" t="s">
        <v>32</v>
      </c>
      <c r="I300">
        <v>512485.68041883112</v>
      </c>
    </row>
    <row r="301" spans="1:9" x14ac:dyDescent="0.25">
      <c r="A301" t="s">
        <v>39</v>
      </c>
      <c r="B301" t="s">
        <v>3</v>
      </c>
      <c r="C301">
        <v>10038874.879999999</v>
      </c>
      <c r="D301">
        <v>967064.55999999994</v>
      </c>
      <c r="E301">
        <f t="shared" si="16"/>
        <v>9071810.3199999984</v>
      </c>
      <c r="F301">
        <v>0</v>
      </c>
      <c r="G301">
        <f t="shared" si="17"/>
        <v>0</v>
      </c>
      <c r="H301" t="s">
        <v>34</v>
      </c>
      <c r="I301">
        <v>518790.04781103105</v>
      </c>
    </row>
    <row r="302" spans="1:9" x14ac:dyDescent="0.25">
      <c r="A302" t="s">
        <v>39</v>
      </c>
      <c r="B302" t="s">
        <v>4</v>
      </c>
      <c r="C302">
        <v>16175185.93</v>
      </c>
      <c r="D302">
        <v>364584.13999999996</v>
      </c>
      <c r="E302">
        <f t="shared" si="16"/>
        <v>15810601.789999999</v>
      </c>
      <c r="F302">
        <v>15337922.609999999</v>
      </c>
      <c r="G302">
        <f t="shared" si="17"/>
        <v>29.564797310041747</v>
      </c>
      <c r="H302" t="s">
        <v>34</v>
      </c>
      <c r="I302">
        <v>518790.04781103105</v>
      </c>
    </row>
    <row r="303" spans="1:9" x14ac:dyDescent="0.25">
      <c r="A303" t="s">
        <v>39</v>
      </c>
      <c r="B303" t="s">
        <v>5</v>
      </c>
      <c r="C303">
        <v>14154366.440000001</v>
      </c>
      <c r="D303">
        <v>299186.71999999997</v>
      </c>
      <c r="E303">
        <f t="shared" si="16"/>
        <v>13855179.720000001</v>
      </c>
      <c r="F303">
        <v>7831209.0700000003</v>
      </c>
      <c r="G303">
        <f t="shared" si="17"/>
        <v>15.095141287005786</v>
      </c>
      <c r="H303" t="s">
        <v>34</v>
      </c>
      <c r="I303">
        <v>518790.04781103105</v>
      </c>
    </row>
    <row r="304" spans="1:9" x14ac:dyDescent="0.25">
      <c r="A304" t="s">
        <v>39</v>
      </c>
      <c r="B304" t="s">
        <v>6</v>
      </c>
      <c r="C304">
        <v>13186208.16</v>
      </c>
      <c r="D304">
        <v>1099744.92</v>
      </c>
      <c r="E304">
        <f t="shared" si="16"/>
        <v>12086463.24</v>
      </c>
      <c r="F304">
        <v>9523737.0600000005</v>
      </c>
      <c r="G304">
        <f t="shared" si="17"/>
        <v>18.357593982737725</v>
      </c>
      <c r="H304" t="s">
        <v>34</v>
      </c>
      <c r="I304">
        <v>518790.04781103105</v>
      </c>
    </row>
    <row r="305" spans="1:9" x14ac:dyDescent="0.25">
      <c r="A305" t="s">
        <v>39</v>
      </c>
      <c r="B305" t="s">
        <v>7</v>
      </c>
      <c r="C305">
        <v>10617415.849999998</v>
      </c>
      <c r="D305">
        <v>1365220.99</v>
      </c>
      <c r="E305">
        <f t="shared" si="16"/>
        <v>9252194.8599999975</v>
      </c>
      <c r="F305">
        <v>7086036.1799999997</v>
      </c>
      <c r="G305">
        <f t="shared" si="17"/>
        <v>13.658774315156261</v>
      </c>
      <c r="H305" t="s">
        <v>34</v>
      </c>
      <c r="I305">
        <v>518790.04781103105</v>
      </c>
    </row>
    <row r="306" spans="1:9" x14ac:dyDescent="0.25">
      <c r="A306" t="s">
        <v>39</v>
      </c>
      <c r="B306" t="s">
        <v>8</v>
      </c>
      <c r="C306">
        <v>137105.49</v>
      </c>
      <c r="D306">
        <v>62075.21</v>
      </c>
      <c r="E306">
        <f t="shared" si="16"/>
        <v>75030.28</v>
      </c>
      <c r="F306">
        <v>0</v>
      </c>
      <c r="G306">
        <f t="shared" si="17"/>
        <v>0</v>
      </c>
      <c r="H306" t="s">
        <v>34</v>
      </c>
      <c r="I306">
        <v>518790.04781103105</v>
      </c>
    </row>
    <row r="307" spans="1:9" x14ac:dyDescent="0.25">
      <c r="A307" t="s">
        <v>39</v>
      </c>
      <c r="B307" t="s">
        <v>9</v>
      </c>
      <c r="C307">
        <v>1184733.92</v>
      </c>
      <c r="D307">
        <v>2308.2599999999998</v>
      </c>
      <c r="E307">
        <f t="shared" si="16"/>
        <v>1182425.6599999999</v>
      </c>
      <c r="F307">
        <v>534942</v>
      </c>
      <c r="G307">
        <f>F307/I307</f>
        <v>1.0311338898213642</v>
      </c>
      <c r="H307" t="s">
        <v>34</v>
      </c>
      <c r="I307">
        <v>518790.04781103105</v>
      </c>
    </row>
    <row r="308" spans="1:9" x14ac:dyDescent="0.25">
      <c r="A308" t="s">
        <v>39</v>
      </c>
      <c r="B308" t="s">
        <v>10</v>
      </c>
      <c r="C308">
        <v>5785753.2800000012</v>
      </c>
      <c r="D308">
        <v>539482.65999999992</v>
      </c>
      <c r="E308">
        <f t="shared" si="16"/>
        <v>5246270.620000001</v>
      </c>
      <c r="F308">
        <v>3269751</v>
      </c>
      <c r="G308">
        <f t="shared" si="17"/>
        <v>6.3026478896353169</v>
      </c>
      <c r="H308" t="s">
        <v>34</v>
      </c>
      <c r="I308">
        <v>518790.04781103105</v>
      </c>
    </row>
    <row r="309" spans="1:9" x14ac:dyDescent="0.25">
      <c r="A309" t="s">
        <v>39</v>
      </c>
      <c r="B309" t="s">
        <v>11</v>
      </c>
      <c r="C309">
        <v>306793.85000000003</v>
      </c>
      <c r="D309">
        <v>34916.75</v>
      </c>
      <c r="E309">
        <f t="shared" si="16"/>
        <v>271877.10000000003</v>
      </c>
      <c r="F309">
        <v>0</v>
      </c>
      <c r="G309">
        <f t="shared" si="17"/>
        <v>0</v>
      </c>
      <c r="H309" t="s">
        <v>34</v>
      </c>
      <c r="I309">
        <v>518790.04781103105</v>
      </c>
    </row>
    <row r="310" spans="1:9" x14ac:dyDescent="0.25">
      <c r="A310" t="s">
        <v>39</v>
      </c>
      <c r="B310" t="s">
        <v>12</v>
      </c>
      <c r="C310">
        <v>0</v>
      </c>
      <c r="D310">
        <v>0</v>
      </c>
      <c r="E310">
        <f t="shared" si="16"/>
        <v>0</v>
      </c>
      <c r="F310">
        <v>0</v>
      </c>
      <c r="G310">
        <f t="shared" si="17"/>
        <v>0</v>
      </c>
      <c r="H310" t="s">
        <v>34</v>
      </c>
      <c r="I310">
        <v>518790.04781103105</v>
      </c>
    </row>
    <row r="311" spans="1:9" x14ac:dyDescent="0.25">
      <c r="A311" t="s">
        <v>39</v>
      </c>
      <c r="B311" t="s">
        <v>13</v>
      </c>
      <c r="C311">
        <v>12762315.41</v>
      </c>
      <c r="D311">
        <v>660997.06000000006</v>
      </c>
      <c r="E311">
        <f t="shared" si="16"/>
        <v>12101318.35</v>
      </c>
      <c r="F311">
        <v>7348407.1100000003</v>
      </c>
      <c r="G311">
        <f t="shared" si="17"/>
        <v>14.164510558762016</v>
      </c>
      <c r="H311" t="s">
        <v>34</v>
      </c>
      <c r="I311">
        <v>518790.04781103105</v>
      </c>
    </row>
    <row r="312" spans="1:9" x14ac:dyDescent="0.25">
      <c r="A312" t="s">
        <v>39</v>
      </c>
      <c r="B312" t="s">
        <v>14</v>
      </c>
      <c r="C312">
        <v>1264.72</v>
      </c>
      <c r="D312">
        <v>1115.49</v>
      </c>
      <c r="E312">
        <f t="shared" si="16"/>
        <v>149.23000000000002</v>
      </c>
      <c r="F312">
        <v>0</v>
      </c>
      <c r="G312">
        <f t="shared" si="17"/>
        <v>0</v>
      </c>
      <c r="H312" t="s">
        <v>34</v>
      </c>
      <c r="I312">
        <v>518790.04781103105</v>
      </c>
    </row>
    <row r="313" spans="1:9" x14ac:dyDescent="0.25">
      <c r="A313" t="s">
        <v>39</v>
      </c>
      <c r="B313" t="s">
        <v>15</v>
      </c>
      <c r="C313">
        <v>11967.460000000001</v>
      </c>
      <c r="D313">
        <v>31838.84</v>
      </c>
      <c r="E313">
        <f t="shared" si="16"/>
        <v>-19871.379999999997</v>
      </c>
      <c r="F313">
        <v>0</v>
      </c>
      <c r="G313">
        <f t="shared" si="17"/>
        <v>0</v>
      </c>
      <c r="H313" t="s">
        <v>34</v>
      </c>
      <c r="I313">
        <v>518790.04781103105</v>
      </c>
    </row>
    <row r="314" spans="1:9" x14ac:dyDescent="0.25">
      <c r="A314" t="s">
        <v>39</v>
      </c>
      <c r="B314" t="s">
        <v>16</v>
      </c>
      <c r="C314">
        <v>11976727.07</v>
      </c>
      <c r="D314">
        <v>109852.13</v>
      </c>
      <c r="E314">
        <f t="shared" si="16"/>
        <v>11866874.939999999</v>
      </c>
      <c r="F314">
        <v>0</v>
      </c>
      <c r="G314">
        <f t="shared" si="17"/>
        <v>0</v>
      </c>
      <c r="H314" t="s">
        <v>34</v>
      </c>
      <c r="I314">
        <v>518790.04781103105</v>
      </c>
    </row>
    <row r="315" spans="1:9" x14ac:dyDescent="0.25">
      <c r="A315" t="s">
        <v>39</v>
      </c>
      <c r="B315" t="s">
        <v>17</v>
      </c>
      <c r="C315">
        <v>18747.52</v>
      </c>
      <c r="D315">
        <v>1970.04</v>
      </c>
      <c r="E315">
        <f t="shared" si="16"/>
        <v>16777.48</v>
      </c>
      <c r="F315">
        <v>2712.46</v>
      </c>
      <c r="G315">
        <f t="shared" si="17"/>
        <v>5.2284349159065057E-3</v>
      </c>
      <c r="H315" t="s">
        <v>34</v>
      </c>
      <c r="I315">
        <v>518790.04781103105</v>
      </c>
    </row>
    <row r="316" spans="1:9" x14ac:dyDescent="0.25">
      <c r="A316" t="s">
        <v>39</v>
      </c>
      <c r="B316" t="s">
        <v>18</v>
      </c>
      <c r="C316">
        <v>1947605.55</v>
      </c>
      <c r="D316">
        <v>2533.7600000000002</v>
      </c>
      <c r="E316">
        <f t="shared" si="16"/>
        <v>1945071.79</v>
      </c>
      <c r="F316">
        <v>578530.37</v>
      </c>
      <c r="G316">
        <f t="shared" si="17"/>
        <v>1.1151531769759957</v>
      </c>
      <c r="H316" t="s">
        <v>34</v>
      </c>
      <c r="I316">
        <v>518790.04781103105</v>
      </c>
    </row>
    <row r="317" spans="1:9" x14ac:dyDescent="0.25">
      <c r="A317" t="s">
        <v>39</v>
      </c>
      <c r="B317" t="s">
        <v>19</v>
      </c>
      <c r="C317">
        <v>523754.67999999993</v>
      </c>
      <c r="D317">
        <v>7008.82</v>
      </c>
      <c r="E317">
        <f t="shared" si="16"/>
        <v>516745.85999999993</v>
      </c>
      <c r="F317">
        <v>241120.90000000002</v>
      </c>
      <c r="G317">
        <f t="shared" si="17"/>
        <v>0.46477549254728218</v>
      </c>
      <c r="H317" t="s">
        <v>34</v>
      </c>
      <c r="I317">
        <v>518790.04781103105</v>
      </c>
    </row>
    <row r="318" spans="1:9" x14ac:dyDescent="0.25">
      <c r="A318" t="s">
        <v>39</v>
      </c>
      <c r="B318" t="s">
        <v>20</v>
      </c>
      <c r="C318">
        <v>584347.29000000015</v>
      </c>
      <c r="D318">
        <v>40575.490000000005</v>
      </c>
      <c r="E318">
        <f t="shared" si="16"/>
        <v>543771.80000000016</v>
      </c>
      <c r="F318">
        <v>263632.74</v>
      </c>
      <c r="G318">
        <f t="shared" si="17"/>
        <v>0.50816846065641574</v>
      </c>
      <c r="H318" t="s">
        <v>34</v>
      </c>
      <c r="I318">
        <v>518790.04781103105</v>
      </c>
    </row>
    <row r="319" spans="1:9" x14ac:dyDescent="0.25">
      <c r="A319" t="s">
        <v>39</v>
      </c>
      <c r="B319" t="s">
        <v>21</v>
      </c>
      <c r="C319">
        <v>56238.340000000004</v>
      </c>
      <c r="D319">
        <v>488.62999999999994</v>
      </c>
      <c r="E319">
        <f t="shared" si="16"/>
        <v>55749.710000000006</v>
      </c>
      <c r="F319">
        <v>0</v>
      </c>
      <c r="G319">
        <f>F319/I319</f>
        <v>0</v>
      </c>
      <c r="H319" t="s">
        <v>34</v>
      </c>
      <c r="I319">
        <v>518790.04781103105</v>
      </c>
    </row>
    <row r="320" spans="1:9" x14ac:dyDescent="0.25">
      <c r="A320" t="s">
        <v>39</v>
      </c>
      <c r="B320" t="s">
        <v>22</v>
      </c>
      <c r="C320">
        <v>1963484.6999999997</v>
      </c>
      <c r="D320">
        <v>64842.27</v>
      </c>
      <c r="E320">
        <f t="shared" si="16"/>
        <v>1898642.4299999997</v>
      </c>
      <c r="F320">
        <v>796528.39</v>
      </c>
      <c r="G320">
        <f t="shared" si="17"/>
        <v>1.5353578839086268</v>
      </c>
      <c r="H320" t="s">
        <v>34</v>
      </c>
      <c r="I320">
        <v>518790.04781103105</v>
      </c>
    </row>
    <row r="321" spans="1:9" x14ac:dyDescent="0.25">
      <c r="A321" t="s">
        <v>39</v>
      </c>
      <c r="B321" t="s">
        <v>23</v>
      </c>
      <c r="C321">
        <v>72.400000000000006</v>
      </c>
      <c r="D321">
        <v>229.2</v>
      </c>
      <c r="E321">
        <f t="shared" si="16"/>
        <v>-156.79999999999998</v>
      </c>
      <c r="F321">
        <v>94714.82</v>
      </c>
      <c r="G321">
        <f t="shared" si="17"/>
        <v>0.18256869112974933</v>
      </c>
      <c r="H321" t="s">
        <v>34</v>
      </c>
      <c r="I321">
        <v>518790.04781103105</v>
      </c>
    </row>
    <row r="322" spans="1:9" x14ac:dyDescent="0.25">
      <c r="A322" t="s">
        <v>39</v>
      </c>
      <c r="B322" t="s">
        <v>24</v>
      </c>
      <c r="C322">
        <v>26499556.75</v>
      </c>
      <c r="D322">
        <v>337970.30999999994</v>
      </c>
      <c r="E322">
        <f t="shared" si="16"/>
        <v>26161586.440000001</v>
      </c>
      <c r="F322">
        <v>15811384.289999999</v>
      </c>
      <c r="G322">
        <f t="shared" si="17"/>
        <v>30.477424069166581</v>
      </c>
      <c r="H322" t="s">
        <v>34</v>
      </c>
      <c r="I322">
        <v>518790.04781103105</v>
      </c>
    </row>
    <row r="323" spans="1:9" x14ac:dyDescent="0.25">
      <c r="A323" t="s">
        <v>39</v>
      </c>
      <c r="B323" t="s">
        <v>25</v>
      </c>
      <c r="C323">
        <v>18931.420000000002</v>
      </c>
      <c r="D323">
        <v>118.77000000000001</v>
      </c>
      <c r="E323">
        <f t="shared" si="16"/>
        <v>18812.650000000001</v>
      </c>
      <c r="F323">
        <v>967.65</v>
      </c>
      <c r="G323">
        <f t="shared" si="17"/>
        <v>1.8652054026149435E-3</v>
      </c>
      <c r="H323" t="s">
        <v>34</v>
      </c>
      <c r="I323">
        <v>518790.04781103105</v>
      </c>
    </row>
    <row r="324" spans="1:9" x14ac:dyDescent="0.25">
      <c r="A324" t="s">
        <v>39</v>
      </c>
      <c r="B324" t="s">
        <v>3</v>
      </c>
      <c r="C324">
        <v>10038874.879999999</v>
      </c>
      <c r="D324">
        <v>967064.55999999994</v>
      </c>
      <c r="E324">
        <f t="shared" si="16"/>
        <v>9071810.3199999984</v>
      </c>
      <c r="F324">
        <v>0</v>
      </c>
      <c r="G324">
        <f t="shared" si="17"/>
        <v>0</v>
      </c>
      <c r="H324" t="s">
        <v>35</v>
      </c>
      <c r="I324">
        <v>516991.86006811203</v>
      </c>
    </row>
    <row r="325" spans="1:9" x14ac:dyDescent="0.25">
      <c r="A325" t="s">
        <v>39</v>
      </c>
      <c r="B325" t="s">
        <v>4</v>
      </c>
      <c r="C325">
        <v>16175185.93</v>
      </c>
      <c r="D325">
        <v>364584.13999999996</v>
      </c>
      <c r="E325">
        <f t="shared" si="16"/>
        <v>15810601.789999999</v>
      </c>
      <c r="F325">
        <v>15337922.609999999</v>
      </c>
      <c r="G325">
        <f t="shared" si="17"/>
        <v>29.66762882490892</v>
      </c>
      <c r="H325" t="s">
        <v>35</v>
      </c>
      <c r="I325">
        <v>516991.86006811203</v>
      </c>
    </row>
    <row r="326" spans="1:9" x14ac:dyDescent="0.25">
      <c r="A326" t="s">
        <v>39</v>
      </c>
      <c r="B326" t="s">
        <v>5</v>
      </c>
      <c r="C326">
        <v>14154366.440000001</v>
      </c>
      <c r="D326">
        <v>299186.71999999997</v>
      </c>
      <c r="E326">
        <f t="shared" si="16"/>
        <v>13855179.720000001</v>
      </c>
      <c r="F326">
        <v>7831209.0700000003</v>
      </c>
      <c r="G326">
        <f t="shared" si="17"/>
        <v>15.147644817789324</v>
      </c>
      <c r="H326" t="s">
        <v>35</v>
      </c>
      <c r="I326">
        <v>516991.86006811203</v>
      </c>
    </row>
    <row r="327" spans="1:9" x14ac:dyDescent="0.25">
      <c r="A327" t="s">
        <v>39</v>
      </c>
      <c r="B327" t="s">
        <v>6</v>
      </c>
      <c r="C327">
        <v>13186208.16</v>
      </c>
      <c r="D327">
        <v>1099744.92</v>
      </c>
      <c r="E327">
        <f t="shared" si="16"/>
        <v>12086463.24</v>
      </c>
      <c r="F327">
        <v>9523737.0600000005</v>
      </c>
      <c r="G327">
        <f t="shared" si="17"/>
        <v>18.421444892276018</v>
      </c>
      <c r="H327" t="s">
        <v>35</v>
      </c>
      <c r="I327">
        <v>516991.86006811203</v>
      </c>
    </row>
    <row r="328" spans="1:9" x14ac:dyDescent="0.25">
      <c r="A328" t="s">
        <v>39</v>
      </c>
      <c r="B328" t="s">
        <v>7</v>
      </c>
      <c r="C328">
        <v>10617415.849999998</v>
      </c>
      <c r="D328">
        <v>1365220.99</v>
      </c>
      <c r="E328">
        <f t="shared" si="16"/>
        <v>9252194.8599999975</v>
      </c>
      <c r="F328">
        <v>7086036.1799999997</v>
      </c>
      <c r="G328">
        <f t="shared" si="17"/>
        <v>13.706281911414305</v>
      </c>
      <c r="H328" t="s">
        <v>35</v>
      </c>
      <c r="I328">
        <v>516991.86006811203</v>
      </c>
    </row>
    <row r="329" spans="1:9" x14ac:dyDescent="0.25">
      <c r="A329" t="s">
        <v>39</v>
      </c>
      <c r="B329" t="s">
        <v>8</v>
      </c>
      <c r="C329">
        <v>137105.49</v>
      </c>
      <c r="D329">
        <v>62075.21</v>
      </c>
      <c r="E329">
        <f t="shared" si="16"/>
        <v>75030.28</v>
      </c>
      <c r="F329">
        <v>0</v>
      </c>
      <c r="G329">
        <f t="shared" si="17"/>
        <v>0</v>
      </c>
      <c r="H329" t="s">
        <v>35</v>
      </c>
      <c r="I329">
        <v>516991.86006811203</v>
      </c>
    </row>
    <row r="330" spans="1:9" x14ac:dyDescent="0.25">
      <c r="A330" t="s">
        <v>39</v>
      </c>
      <c r="B330" t="s">
        <v>9</v>
      </c>
      <c r="C330">
        <v>1184733.92</v>
      </c>
      <c r="D330">
        <v>2308.2599999999998</v>
      </c>
      <c r="E330">
        <f t="shared" si="16"/>
        <v>1182425.6599999999</v>
      </c>
      <c r="F330">
        <v>534942</v>
      </c>
      <c r="G330">
        <f>F330/I330</f>
        <v>1.0347203531009619</v>
      </c>
      <c r="H330" t="s">
        <v>35</v>
      </c>
      <c r="I330">
        <v>516991.86006811203</v>
      </c>
    </row>
    <row r="331" spans="1:9" x14ac:dyDescent="0.25">
      <c r="A331" t="s">
        <v>39</v>
      </c>
      <c r="B331" t="s">
        <v>10</v>
      </c>
      <c r="C331">
        <v>5785753.2800000012</v>
      </c>
      <c r="D331">
        <v>539482.65999999992</v>
      </c>
      <c r="E331">
        <f t="shared" si="16"/>
        <v>5246270.620000001</v>
      </c>
      <c r="F331">
        <v>3269751</v>
      </c>
      <c r="G331">
        <f t="shared" si="17"/>
        <v>6.3245695968389537</v>
      </c>
      <c r="H331" t="s">
        <v>35</v>
      </c>
      <c r="I331">
        <v>516991.86006811203</v>
      </c>
    </row>
    <row r="332" spans="1:9" x14ac:dyDescent="0.25">
      <c r="A332" t="s">
        <v>39</v>
      </c>
      <c r="B332" t="s">
        <v>11</v>
      </c>
      <c r="C332">
        <v>306793.85000000003</v>
      </c>
      <c r="D332">
        <v>34916.75</v>
      </c>
      <c r="E332">
        <f t="shared" si="16"/>
        <v>271877.10000000003</v>
      </c>
      <c r="F332">
        <v>0</v>
      </c>
      <c r="G332">
        <f t="shared" si="17"/>
        <v>0</v>
      </c>
      <c r="H332" t="s">
        <v>35</v>
      </c>
      <c r="I332">
        <v>516991.86006811203</v>
      </c>
    </row>
    <row r="333" spans="1:9" x14ac:dyDescent="0.25">
      <c r="A333" t="s">
        <v>39</v>
      </c>
      <c r="B333" t="s">
        <v>12</v>
      </c>
      <c r="C333">
        <v>0</v>
      </c>
      <c r="D333">
        <v>0</v>
      </c>
      <c r="E333">
        <f t="shared" si="16"/>
        <v>0</v>
      </c>
      <c r="F333">
        <v>0</v>
      </c>
      <c r="G333">
        <f t="shared" si="17"/>
        <v>0</v>
      </c>
      <c r="H333" t="s">
        <v>35</v>
      </c>
      <c r="I333">
        <v>516991.86006811203</v>
      </c>
    </row>
    <row r="334" spans="1:9" x14ac:dyDescent="0.25">
      <c r="A334" t="s">
        <v>39</v>
      </c>
      <c r="B334" t="s">
        <v>13</v>
      </c>
      <c r="C334">
        <v>12762315.41</v>
      </c>
      <c r="D334">
        <v>660997.06000000006</v>
      </c>
      <c r="E334">
        <f t="shared" si="16"/>
        <v>12101318.35</v>
      </c>
      <c r="F334">
        <v>7348407.1100000003</v>
      </c>
      <c r="G334">
        <f t="shared" si="17"/>
        <v>14.213777193768333</v>
      </c>
      <c r="H334" t="s">
        <v>35</v>
      </c>
      <c r="I334">
        <v>516991.86006811203</v>
      </c>
    </row>
    <row r="335" spans="1:9" x14ac:dyDescent="0.25">
      <c r="A335" t="s">
        <v>39</v>
      </c>
      <c r="B335" t="s">
        <v>14</v>
      </c>
      <c r="C335">
        <v>1264.72</v>
      </c>
      <c r="D335">
        <v>1115.49</v>
      </c>
      <c r="E335">
        <f t="shared" si="16"/>
        <v>149.23000000000002</v>
      </c>
      <c r="F335">
        <v>0</v>
      </c>
      <c r="G335">
        <f t="shared" si="17"/>
        <v>0</v>
      </c>
      <c r="H335" t="s">
        <v>35</v>
      </c>
      <c r="I335">
        <v>516991.86006811203</v>
      </c>
    </row>
    <row r="336" spans="1:9" x14ac:dyDescent="0.25">
      <c r="A336" t="s">
        <v>39</v>
      </c>
      <c r="B336" t="s">
        <v>15</v>
      </c>
      <c r="C336">
        <v>11967.460000000001</v>
      </c>
      <c r="D336">
        <v>31838.84</v>
      </c>
      <c r="E336">
        <f t="shared" si="16"/>
        <v>-19871.379999999997</v>
      </c>
      <c r="F336">
        <v>0</v>
      </c>
      <c r="G336">
        <f t="shared" si="17"/>
        <v>0</v>
      </c>
      <c r="H336" t="s">
        <v>35</v>
      </c>
      <c r="I336">
        <v>516991.86006811203</v>
      </c>
    </row>
    <row r="337" spans="1:9" x14ac:dyDescent="0.25">
      <c r="A337" t="s">
        <v>39</v>
      </c>
      <c r="B337" t="s">
        <v>16</v>
      </c>
      <c r="C337">
        <v>11976727.07</v>
      </c>
      <c r="D337">
        <v>109852.13</v>
      </c>
      <c r="E337">
        <f t="shared" si="16"/>
        <v>11866874.939999999</v>
      </c>
      <c r="F337">
        <v>0</v>
      </c>
      <c r="G337">
        <f t="shared" si="17"/>
        <v>0</v>
      </c>
      <c r="H337" t="s">
        <v>35</v>
      </c>
      <c r="I337">
        <v>516991.86006811203</v>
      </c>
    </row>
    <row r="338" spans="1:9" x14ac:dyDescent="0.25">
      <c r="A338" t="s">
        <v>39</v>
      </c>
      <c r="B338" t="s">
        <v>17</v>
      </c>
      <c r="C338">
        <v>18747.52</v>
      </c>
      <c r="D338">
        <v>1970.04</v>
      </c>
      <c r="E338">
        <f t="shared" si="16"/>
        <v>16777.48</v>
      </c>
      <c r="F338">
        <v>2712.46</v>
      </c>
      <c r="G338">
        <f t="shared" si="17"/>
        <v>5.2466203232728699E-3</v>
      </c>
      <c r="H338" t="s">
        <v>35</v>
      </c>
      <c r="I338">
        <v>516991.86006811203</v>
      </c>
    </row>
    <row r="339" spans="1:9" x14ac:dyDescent="0.25">
      <c r="A339" t="s">
        <v>39</v>
      </c>
      <c r="B339" t="s">
        <v>18</v>
      </c>
      <c r="C339">
        <v>1947605.55</v>
      </c>
      <c r="D339">
        <v>2533.7600000000002</v>
      </c>
      <c r="E339">
        <f t="shared" si="16"/>
        <v>1945071.79</v>
      </c>
      <c r="F339">
        <v>578530.37</v>
      </c>
      <c r="G339">
        <f t="shared" si="17"/>
        <v>1.1190318739714402</v>
      </c>
      <c r="H339" t="s">
        <v>35</v>
      </c>
      <c r="I339">
        <v>516991.86006811203</v>
      </c>
    </row>
    <row r="340" spans="1:9" x14ac:dyDescent="0.25">
      <c r="A340" t="s">
        <v>39</v>
      </c>
      <c r="B340" t="s">
        <v>19</v>
      </c>
      <c r="C340">
        <v>523754.67999999993</v>
      </c>
      <c r="D340">
        <v>7008.82</v>
      </c>
      <c r="E340">
        <f t="shared" si="16"/>
        <v>516745.85999999993</v>
      </c>
      <c r="F340">
        <v>241120.90000000002</v>
      </c>
      <c r="G340">
        <f t="shared" si="17"/>
        <v>0.4663920626685169</v>
      </c>
      <c r="H340" t="s">
        <v>35</v>
      </c>
      <c r="I340">
        <v>516991.86006811203</v>
      </c>
    </row>
    <row r="341" spans="1:9" x14ac:dyDescent="0.25">
      <c r="A341" t="s">
        <v>39</v>
      </c>
      <c r="B341" t="s">
        <v>20</v>
      </c>
      <c r="C341">
        <v>584347.29000000015</v>
      </c>
      <c r="D341">
        <v>40575.490000000005</v>
      </c>
      <c r="E341">
        <f t="shared" si="16"/>
        <v>543771.80000000016</v>
      </c>
      <c r="F341">
        <v>263632.74</v>
      </c>
      <c r="G341">
        <f>F341/I341</f>
        <v>0.5099359590792536</v>
      </c>
      <c r="H341" t="s">
        <v>35</v>
      </c>
      <c r="I341">
        <v>516991.86006811203</v>
      </c>
    </row>
    <row r="342" spans="1:9" x14ac:dyDescent="0.25">
      <c r="A342" t="s">
        <v>39</v>
      </c>
      <c r="B342" t="s">
        <v>21</v>
      </c>
      <c r="C342">
        <v>56238.340000000004</v>
      </c>
      <c r="D342">
        <v>488.62999999999994</v>
      </c>
      <c r="E342">
        <f t="shared" ref="E342:E369" si="18">C342-D342</f>
        <v>55749.710000000006</v>
      </c>
      <c r="F342">
        <v>0</v>
      </c>
      <c r="G342">
        <f t="shared" si="17"/>
        <v>0</v>
      </c>
      <c r="H342" t="s">
        <v>35</v>
      </c>
      <c r="I342">
        <v>516991.86006811203</v>
      </c>
    </row>
    <row r="343" spans="1:9" x14ac:dyDescent="0.25">
      <c r="A343" t="s">
        <v>39</v>
      </c>
      <c r="B343" t="s">
        <v>22</v>
      </c>
      <c r="C343">
        <v>1963484.6999999997</v>
      </c>
      <c r="D343">
        <v>64842.27</v>
      </c>
      <c r="E343">
        <f t="shared" si="18"/>
        <v>1898642.4299999997</v>
      </c>
      <c r="F343">
        <v>796528.39</v>
      </c>
      <c r="G343">
        <f t="shared" ref="G343:G353" si="19">F343/I343</f>
        <v>1.5406981260692576</v>
      </c>
      <c r="H343" t="s">
        <v>35</v>
      </c>
      <c r="I343">
        <v>516991.86006811203</v>
      </c>
    </row>
    <row r="344" spans="1:9" x14ac:dyDescent="0.25">
      <c r="A344" t="s">
        <v>39</v>
      </c>
      <c r="B344" t="s">
        <v>23</v>
      </c>
      <c r="C344">
        <v>72.400000000000006</v>
      </c>
      <c r="D344">
        <v>229.2</v>
      </c>
      <c r="E344">
        <f t="shared" si="18"/>
        <v>-156.79999999999998</v>
      </c>
      <c r="F344">
        <v>94714.82</v>
      </c>
      <c r="G344">
        <f t="shared" si="19"/>
        <v>0.1832036968387116</v>
      </c>
      <c r="H344" t="s">
        <v>35</v>
      </c>
      <c r="I344">
        <v>516991.86006811203</v>
      </c>
    </row>
    <row r="345" spans="1:9" x14ac:dyDescent="0.25">
      <c r="A345" t="s">
        <v>39</v>
      </c>
      <c r="B345" t="s">
        <v>24</v>
      </c>
      <c r="C345">
        <v>26499556.75</v>
      </c>
      <c r="D345">
        <v>337970.30999999994</v>
      </c>
      <c r="E345">
        <f t="shared" si="18"/>
        <v>26161586.440000001</v>
      </c>
      <c r="F345">
        <v>15811384.289999999</v>
      </c>
      <c r="G345">
        <f t="shared" si="19"/>
        <v>30.583429858870311</v>
      </c>
      <c r="H345" t="s">
        <v>35</v>
      </c>
      <c r="I345">
        <v>516991.86006811203</v>
      </c>
    </row>
    <row r="346" spans="1:9" x14ac:dyDescent="0.25">
      <c r="A346" t="s">
        <v>39</v>
      </c>
      <c r="B346" t="s">
        <v>25</v>
      </c>
      <c r="C346">
        <v>18931.420000000002</v>
      </c>
      <c r="D346">
        <v>118.77000000000001</v>
      </c>
      <c r="E346">
        <f t="shared" si="18"/>
        <v>18812.650000000001</v>
      </c>
      <c r="F346">
        <v>967.65</v>
      </c>
      <c r="G346">
        <f t="shared" si="19"/>
        <v>1.8716929119010021E-3</v>
      </c>
      <c r="H346" t="s">
        <v>35</v>
      </c>
      <c r="I346">
        <v>516991.86006811203</v>
      </c>
    </row>
    <row r="347" spans="1:9" x14ac:dyDescent="0.25">
      <c r="A347" t="s">
        <v>39</v>
      </c>
      <c r="B347" t="s">
        <v>3</v>
      </c>
      <c r="C347">
        <v>10038874.879999999</v>
      </c>
      <c r="D347">
        <v>967064.55999999994</v>
      </c>
      <c r="E347">
        <f t="shared" si="18"/>
        <v>9071810.3199999984</v>
      </c>
      <c r="F347">
        <v>0</v>
      </c>
      <c r="G347">
        <f t="shared" si="19"/>
        <v>0</v>
      </c>
      <c r="H347" t="s">
        <v>36</v>
      </c>
      <c r="I347">
        <v>531422.32459193107</v>
      </c>
    </row>
    <row r="348" spans="1:9" x14ac:dyDescent="0.25">
      <c r="A348" t="s">
        <v>39</v>
      </c>
      <c r="B348" t="s">
        <v>4</v>
      </c>
      <c r="C348">
        <v>16175185.93</v>
      </c>
      <c r="D348">
        <v>364584.13999999996</v>
      </c>
      <c r="E348">
        <f t="shared" si="18"/>
        <v>15810601.789999999</v>
      </c>
      <c r="F348">
        <v>15337922.609999999</v>
      </c>
      <c r="G348">
        <f t="shared" si="19"/>
        <v>28.862021597940384</v>
      </c>
      <c r="H348" t="s">
        <v>36</v>
      </c>
      <c r="I348">
        <v>531422.32459193107</v>
      </c>
    </row>
    <row r="349" spans="1:9" x14ac:dyDescent="0.25">
      <c r="A349" t="s">
        <v>39</v>
      </c>
      <c r="B349" t="s">
        <v>5</v>
      </c>
      <c r="C349">
        <v>14154366.440000001</v>
      </c>
      <c r="D349">
        <v>299186.71999999997</v>
      </c>
      <c r="E349">
        <f t="shared" si="18"/>
        <v>13855179.720000001</v>
      </c>
      <c r="F349">
        <v>7831209.0700000003</v>
      </c>
      <c r="G349">
        <f t="shared" si="19"/>
        <v>14.736319321950644</v>
      </c>
      <c r="H349" t="s">
        <v>36</v>
      </c>
      <c r="I349">
        <v>531422.32459193107</v>
      </c>
    </row>
    <row r="350" spans="1:9" x14ac:dyDescent="0.25">
      <c r="A350" t="s">
        <v>39</v>
      </c>
      <c r="B350" t="s">
        <v>6</v>
      </c>
      <c r="C350">
        <v>13186208.16</v>
      </c>
      <c r="D350">
        <v>1099744.92</v>
      </c>
      <c r="E350">
        <f t="shared" si="18"/>
        <v>12086463.24</v>
      </c>
      <c r="F350">
        <v>9523737.0600000005</v>
      </c>
      <c r="G350">
        <f t="shared" si="19"/>
        <v>17.921221257148151</v>
      </c>
      <c r="H350" t="s">
        <v>36</v>
      </c>
      <c r="I350">
        <v>531422.32459193107</v>
      </c>
    </row>
    <row r="351" spans="1:9" x14ac:dyDescent="0.25">
      <c r="A351" t="s">
        <v>39</v>
      </c>
      <c r="B351" t="s">
        <v>7</v>
      </c>
      <c r="C351">
        <v>10617415.849999998</v>
      </c>
      <c r="D351">
        <v>1365220.99</v>
      </c>
      <c r="E351">
        <f t="shared" si="18"/>
        <v>9252194.8599999975</v>
      </c>
      <c r="F351">
        <v>7086036.1799999997</v>
      </c>
      <c r="G351">
        <f t="shared" si="19"/>
        <v>13.334095788017995</v>
      </c>
      <c r="H351" t="s">
        <v>36</v>
      </c>
      <c r="I351">
        <v>531422.32459193107</v>
      </c>
    </row>
    <row r="352" spans="1:9" x14ac:dyDescent="0.25">
      <c r="A352" t="s">
        <v>39</v>
      </c>
      <c r="B352" t="s">
        <v>8</v>
      </c>
      <c r="C352">
        <v>137105.49</v>
      </c>
      <c r="D352">
        <v>62075.21</v>
      </c>
      <c r="E352">
        <f t="shared" si="18"/>
        <v>75030.28</v>
      </c>
      <c r="F352">
        <v>0</v>
      </c>
      <c r="G352">
        <f t="shared" si="19"/>
        <v>0</v>
      </c>
      <c r="H352" t="s">
        <v>36</v>
      </c>
      <c r="I352">
        <v>531422.32459193107</v>
      </c>
    </row>
    <row r="353" spans="1:9" x14ac:dyDescent="0.25">
      <c r="A353" t="s">
        <v>39</v>
      </c>
      <c r="B353" t="s">
        <v>9</v>
      </c>
      <c r="C353">
        <v>1184733.92</v>
      </c>
      <c r="D353">
        <v>2308.2599999999998</v>
      </c>
      <c r="E353">
        <f t="shared" si="18"/>
        <v>1182425.6599999999</v>
      </c>
      <c r="F353">
        <v>534942</v>
      </c>
      <c r="G353">
        <f t="shared" si="19"/>
        <v>1.0066231229761973</v>
      </c>
      <c r="H353" t="s">
        <v>36</v>
      </c>
      <c r="I353">
        <v>531422.32459193107</v>
      </c>
    </row>
    <row r="354" spans="1:9" x14ac:dyDescent="0.25">
      <c r="A354" t="s">
        <v>39</v>
      </c>
      <c r="B354" t="s">
        <v>10</v>
      </c>
      <c r="C354">
        <v>5785753.2800000012</v>
      </c>
      <c r="D354">
        <v>539482.65999999992</v>
      </c>
      <c r="E354">
        <f t="shared" si="18"/>
        <v>5246270.620000001</v>
      </c>
      <c r="F354">
        <v>3269751</v>
      </c>
      <c r="G354">
        <f>F354/I354</f>
        <v>6.1528295833465005</v>
      </c>
      <c r="H354" t="s">
        <v>36</v>
      </c>
      <c r="I354">
        <v>531422.32459193107</v>
      </c>
    </row>
    <row r="355" spans="1:9" x14ac:dyDescent="0.25">
      <c r="A355" t="s">
        <v>39</v>
      </c>
      <c r="B355" t="s">
        <v>11</v>
      </c>
      <c r="C355">
        <v>306793.85000000003</v>
      </c>
      <c r="D355">
        <v>34916.75</v>
      </c>
      <c r="E355">
        <f t="shared" si="18"/>
        <v>271877.10000000003</v>
      </c>
      <c r="F355">
        <v>0</v>
      </c>
      <c r="G355">
        <f t="shared" ref="G355:G364" si="20">F355/I355</f>
        <v>0</v>
      </c>
      <c r="H355" t="s">
        <v>36</v>
      </c>
      <c r="I355">
        <v>531422.32459193107</v>
      </c>
    </row>
    <row r="356" spans="1:9" x14ac:dyDescent="0.25">
      <c r="A356" t="s">
        <v>39</v>
      </c>
      <c r="B356" t="s">
        <v>12</v>
      </c>
      <c r="C356">
        <v>0</v>
      </c>
      <c r="D356">
        <v>0</v>
      </c>
      <c r="E356">
        <f t="shared" si="18"/>
        <v>0</v>
      </c>
      <c r="F356">
        <v>0</v>
      </c>
      <c r="G356">
        <f t="shared" si="20"/>
        <v>0</v>
      </c>
      <c r="H356" t="s">
        <v>36</v>
      </c>
      <c r="I356">
        <v>531422.32459193107</v>
      </c>
    </row>
    <row r="357" spans="1:9" x14ac:dyDescent="0.25">
      <c r="A357" t="s">
        <v>39</v>
      </c>
      <c r="B357" t="s">
        <v>13</v>
      </c>
      <c r="C357">
        <v>12762315.41</v>
      </c>
      <c r="D357">
        <v>660997.06000000006</v>
      </c>
      <c r="E357">
        <f t="shared" si="18"/>
        <v>12101318.35</v>
      </c>
      <c r="F357">
        <v>7348407.1100000003</v>
      </c>
      <c r="G357">
        <f t="shared" si="20"/>
        <v>13.827810330781078</v>
      </c>
      <c r="H357" t="s">
        <v>36</v>
      </c>
      <c r="I357">
        <v>531422.32459193107</v>
      </c>
    </row>
    <row r="358" spans="1:9" x14ac:dyDescent="0.25">
      <c r="A358" t="s">
        <v>39</v>
      </c>
      <c r="B358" t="s">
        <v>14</v>
      </c>
      <c r="C358">
        <v>1264.72</v>
      </c>
      <c r="D358">
        <v>1115.49</v>
      </c>
      <c r="E358">
        <f t="shared" si="18"/>
        <v>149.23000000000002</v>
      </c>
      <c r="F358">
        <v>0</v>
      </c>
      <c r="G358">
        <f t="shared" si="20"/>
        <v>0</v>
      </c>
      <c r="H358" t="s">
        <v>36</v>
      </c>
      <c r="I358">
        <v>531422.32459193107</v>
      </c>
    </row>
    <row r="359" spans="1:9" x14ac:dyDescent="0.25">
      <c r="A359" t="s">
        <v>39</v>
      </c>
      <c r="B359" t="s">
        <v>15</v>
      </c>
      <c r="C359">
        <v>11967.460000000001</v>
      </c>
      <c r="D359">
        <v>31838.84</v>
      </c>
      <c r="E359">
        <f t="shared" si="18"/>
        <v>-19871.379999999997</v>
      </c>
      <c r="F359">
        <v>0</v>
      </c>
      <c r="G359">
        <f t="shared" si="20"/>
        <v>0</v>
      </c>
      <c r="H359" t="s">
        <v>36</v>
      </c>
      <c r="I359">
        <v>531422.32459193107</v>
      </c>
    </row>
    <row r="360" spans="1:9" x14ac:dyDescent="0.25">
      <c r="A360" t="s">
        <v>39</v>
      </c>
      <c r="B360" t="s">
        <v>16</v>
      </c>
      <c r="C360">
        <v>11976727.07</v>
      </c>
      <c r="D360">
        <v>109852.13</v>
      </c>
      <c r="E360">
        <f t="shared" si="18"/>
        <v>11866874.939999999</v>
      </c>
      <c r="F360">
        <v>0</v>
      </c>
      <c r="G360">
        <f t="shared" si="20"/>
        <v>0</v>
      </c>
      <c r="H360" t="s">
        <v>36</v>
      </c>
      <c r="I360">
        <v>531422.32459193107</v>
      </c>
    </row>
    <row r="361" spans="1:9" x14ac:dyDescent="0.25">
      <c r="A361" t="s">
        <v>39</v>
      </c>
      <c r="B361" t="s">
        <v>17</v>
      </c>
      <c r="C361">
        <v>18747.52</v>
      </c>
      <c r="D361">
        <v>1970.04</v>
      </c>
      <c r="E361">
        <f t="shared" si="18"/>
        <v>16777.48</v>
      </c>
      <c r="F361">
        <v>2712.46</v>
      </c>
      <c r="G361">
        <f t="shared" si="20"/>
        <v>5.1041513961289555E-3</v>
      </c>
      <c r="H361" t="s">
        <v>36</v>
      </c>
      <c r="I361">
        <v>531422.32459193107</v>
      </c>
    </row>
    <row r="362" spans="1:9" x14ac:dyDescent="0.25">
      <c r="A362" t="s">
        <v>39</v>
      </c>
      <c r="B362" t="s">
        <v>18</v>
      </c>
      <c r="C362">
        <v>1947605.55</v>
      </c>
      <c r="D362">
        <v>2533.7600000000002</v>
      </c>
      <c r="E362">
        <f t="shared" si="18"/>
        <v>1945071.79</v>
      </c>
      <c r="F362">
        <v>578530.37</v>
      </c>
      <c r="G362">
        <f t="shared" si="20"/>
        <v>1.0886452134735631</v>
      </c>
      <c r="H362" t="s">
        <v>36</v>
      </c>
      <c r="I362">
        <v>531422.32459193107</v>
      </c>
    </row>
    <row r="363" spans="1:9" x14ac:dyDescent="0.25">
      <c r="A363" t="s">
        <v>39</v>
      </c>
      <c r="B363" t="s">
        <v>19</v>
      </c>
      <c r="C363">
        <v>523754.67999999993</v>
      </c>
      <c r="D363">
        <v>7008.82</v>
      </c>
      <c r="E363">
        <f t="shared" si="18"/>
        <v>516745.85999999993</v>
      </c>
      <c r="F363">
        <v>241120.90000000002</v>
      </c>
      <c r="G363">
        <f t="shared" si="20"/>
        <v>0.45372745713148593</v>
      </c>
      <c r="H363" t="s">
        <v>36</v>
      </c>
      <c r="I363">
        <v>531422.32459193107</v>
      </c>
    </row>
    <row r="364" spans="1:9" x14ac:dyDescent="0.25">
      <c r="A364" t="s">
        <v>39</v>
      </c>
      <c r="B364" t="s">
        <v>20</v>
      </c>
      <c r="C364">
        <v>584347.29000000015</v>
      </c>
      <c r="D364">
        <v>40575.490000000005</v>
      </c>
      <c r="E364">
        <f t="shared" si="18"/>
        <v>543771.80000000016</v>
      </c>
      <c r="F364">
        <v>263632.74</v>
      </c>
      <c r="G364">
        <f t="shared" si="20"/>
        <v>0.49608894432961292</v>
      </c>
      <c r="H364" t="s">
        <v>36</v>
      </c>
      <c r="I364">
        <v>531422.32459193107</v>
      </c>
    </row>
    <row r="365" spans="1:9" x14ac:dyDescent="0.25">
      <c r="A365" t="s">
        <v>39</v>
      </c>
      <c r="B365" t="s">
        <v>21</v>
      </c>
      <c r="C365">
        <v>56238.340000000004</v>
      </c>
      <c r="D365">
        <v>488.62999999999994</v>
      </c>
      <c r="E365">
        <f t="shared" si="18"/>
        <v>55749.710000000006</v>
      </c>
      <c r="F365">
        <v>0</v>
      </c>
      <c r="G365">
        <f>F365/I365</f>
        <v>0</v>
      </c>
      <c r="H365" t="s">
        <v>36</v>
      </c>
      <c r="I365">
        <v>531422.32459193107</v>
      </c>
    </row>
    <row r="366" spans="1:9" x14ac:dyDescent="0.25">
      <c r="A366" t="s">
        <v>39</v>
      </c>
      <c r="B366" t="s">
        <v>22</v>
      </c>
      <c r="C366">
        <v>1963484.6999999997</v>
      </c>
      <c r="D366">
        <v>64842.27</v>
      </c>
      <c r="E366">
        <f t="shared" si="18"/>
        <v>1898642.4299999997</v>
      </c>
      <c r="F366">
        <v>796528.39</v>
      </c>
      <c r="G366">
        <f t="shared" ref="G366:G369" si="21">F366/I366</f>
        <v>1.4988613634394052</v>
      </c>
      <c r="H366" t="s">
        <v>36</v>
      </c>
      <c r="I366">
        <v>531422.32459193107</v>
      </c>
    </row>
    <row r="367" spans="1:9" x14ac:dyDescent="0.25">
      <c r="A367" t="s">
        <v>39</v>
      </c>
      <c r="B367" t="s">
        <v>23</v>
      </c>
      <c r="C367">
        <v>72.400000000000006</v>
      </c>
      <c r="D367">
        <v>229.2</v>
      </c>
      <c r="E367">
        <f t="shared" si="18"/>
        <v>-156.79999999999998</v>
      </c>
      <c r="F367">
        <v>94714.82</v>
      </c>
      <c r="G367">
        <f t="shared" si="21"/>
        <v>0.17822890687313464</v>
      </c>
      <c r="H367" t="s">
        <v>36</v>
      </c>
      <c r="I367">
        <v>531422.32459193107</v>
      </c>
    </row>
    <row r="368" spans="1:9" x14ac:dyDescent="0.25">
      <c r="A368" t="s">
        <v>39</v>
      </c>
      <c r="B368" t="s">
        <v>24</v>
      </c>
      <c r="C368">
        <v>26499556.75</v>
      </c>
      <c r="D368">
        <v>337970.30999999994</v>
      </c>
      <c r="E368">
        <f t="shared" si="18"/>
        <v>26161586.440000001</v>
      </c>
      <c r="F368">
        <v>15811384.289999999</v>
      </c>
      <c r="G368">
        <f t="shared" si="21"/>
        <v>29.752954586808627</v>
      </c>
      <c r="H368" t="s">
        <v>36</v>
      </c>
      <c r="I368">
        <v>531422.32459193107</v>
      </c>
    </row>
    <row r="369" spans="1:9" x14ac:dyDescent="0.25">
      <c r="A369" t="s">
        <v>39</v>
      </c>
      <c r="B369" t="s">
        <v>25</v>
      </c>
      <c r="C369">
        <v>18931.420000000002</v>
      </c>
      <c r="D369">
        <v>118.77000000000001</v>
      </c>
      <c r="E369">
        <f t="shared" si="18"/>
        <v>18812.650000000001</v>
      </c>
      <c r="F369">
        <v>967.65</v>
      </c>
      <c r="G369">
        <f t="shared" si="21"/>
        <v>1.8208681781350449E-3</v>
      </c>
      <c r="H369" t="s">
        <v>36</v>
      </c>
      <c r="I369">
        <v>531422.32459193107</v>
      </c>
    </row>
    <row r="370" spans="1:9" x14ac:dyDescent="0.25">
      <c r="A370" t="s">
        <v>40</v>
      </c>
      <c r="B370" t="s">
        <v>3</v>
      </c>
      <c r="C370">
        <v>7293958.4100000001</v>
      </c>
      <c r="D370">
        <v>673476.99</v>
      </c>
      <c r="E370">
        <f t="shared" ref="E370:E389" si="22">C370-D370</f>
        <v>6620481.4199999999</v>
      </c>
      <c r="F370">
        <v>3702171</v>
      </c>
      <c r="G370">
        <f>F370/I370</f>
        <v>7.3003387981057655</v>
      </c>
      <c r="H370" t="s">
        <v>32</v>
      </c>
      <c r="I370">
        <v>507123.17638745892</v>
      </c>
    </row>
    <row r="371" spans="1:9" x14ac:dyDescent="0.25">
      <c r="A371" t="s">
        <v>40</v>
      </c>
      <c r="B371" t="s">
        <v>4</v>
      </c>
      <c r="C371">
        <v>2213475.81</v>
      </c>
      <c r="D371">
        <v>176077.23000000004</v>
      </c>
      <c r="E371">
        <f t="shared" si="22"/>
        <v>2037398.58</v>
      </c>
      <c r="F371">
        <v>941410.43</v>
      </c>
      <c r="G371">
        <f t="shared" ref="G371:G434" si="23">F371/I371</f>
        <v>1.8563742968842964</v>
      </c>
      <c r="H371" t="s">
        <v>32</v>
      </c>
      <c r="I371">
        <v>507123.17638745892</v>
      </c>
    </row>
    <row r="372" spans="1:9" x14ac:dyDescent="0.25">
      <c r="A372" t="s">
        <v>40</v>
      </c>
      <c r="B372" t="s">
        <v>5</v>
      </c>
      <c r="C372">
        <v>11354021.889999999</v>
      </c>
      <c r="D372">
        <v>246344.06999999998</v>
      </c>
      <c r="E372">
        <f t="shared" si="22"/>
        <v>11107677.819999998</v>
      </c>
      <c r="F372">
        <v>24473141.149999999</v>
      </c>
      <c r="G372">
        <f t="shared" si="23"/>
        <v>48.258770826324266</v>
      </c>
      <c r="H372" t="s">
        <v>32</v>
      </c>
      <c r="I372">
        <v>507123.17638745892</v>
      </c>
    </row>
    <row r="373" spans="1:9" x14ac:dyDescent="0.25">
      <c r="A373" t="s">
        <v>40</v>
      </c>
      <c r="B373" t="s">
        <v>6</v>
      </c>
      <c r="C373">
        <v>323553.3</v>
      </c>
      <c r="D373">
        <v>1892.8000000000002</v>
      </c>
      <c r="E373">
        <f t="shared" si="22"/>
        <v>321660.5</v>
      </c>
      <c r="F373">
        <v>39246.71</v>
      </c>
      <c r="G373">
        <f t="shared" si="23"/>
        <v>7.7390882190748495E-2</v>
      </c>
      <c r="H373" t="s">
        <v>32</v>
      </c>
      <c r="I373">
        <v>507123.17638745892</v>
      </c>
    </row>
    <row r="374" spans="1:9" x14ac:dyDescent="0.25">
      <c r="A374" t="s">
        <v>40</v>
      </c>
      <c r="B374" t="s">
        <v>7</v>
      </c>
      <c r="C374">
        <v>5321635.7799999993</v>
      </c>
      <c r="D374">
        <v>2174751.61</v>
      </c>
      <c r="E374">
        <f t="shared" si="22"/>
        <v>3146884.1699999995</v>
      </c>
      <c r="F374">
        <v>2078420.2</v>
      </c>
      <c r="G374">
        <f t="shared" si="23"/>
        <v>4.0984524012604346</v>
      </c>
      <c r="H374" t="s">
        <v>32</v>
      </c>
      <c r="I374">
        <v>507123.17638745892</v>
      </c>
    </row>
    <row r="375" spans="1:9" x14ac:dyDescent="0.25">
      <c r="A375" t="s">
        <v>40</v>
      </c>
      <c r="B375" t="s">
        <v>8</v>
      </c>
      <c r="C375">
        <v>2328513.9699999997</v>
      </c>
      <c r="D375">
        <v>104847.74</v>
      </c>
      <c r="E375">
        <f t="shared" si="22"/>
        <v>2223666.2299999995</v>
      </c>
      <c r="F375">
        <v>0</v>
      </c>
      <c r="G375">
        <f t="shared" si="23"/>
        <v>0</v>
      </c>
      <c r="H375" t="s">
        <v>32</v>
      </c>
      <c r="I375">
        <v>507123.17638745892</v>
      </c>
    </row>
    <row r="376" spans="1:9" x14ac:dyDescent="0.25">
      <c r="A376" t="s">
        <v>40</v>
      </c>
      <c r="B376" t="s">
        <v>9</v>
      </c>
      <c r="C376">
        <v>2918131.7799999989</v>
      </c>
      <c r="D376">
        <v>2453415.6300000004</v>
      </c>
      <c r="E376">
        <f t="shared" si="22"/>
        <v>464716.14999999851</v>
      </c>
      <c r="F376">
        <v>1566730.37</v>
      </c>
      <c r="G376">
        <f t="shared" si="23"/>
        <v>3.0894473827064179</v>
      </c>
      <c r="H376" t="s">
        <v>32</v>
      </c>
      <c r="I376">
        <v>507123.17638745892</v>
      </c>
    </row>
    <row r="377" spans="1:9" x14ac:dyDescent="0.25">
      <c r="A377" t="s">
        <v>40</v>
      </c>
      <c r="B377" t="s">
        <v>10</v>
      </c>
      <c r="C377">
        <v>3805508.13</v>
      </c>
      <c r="D377">
        <v>139004.25</v>
      </c>
      <c r="E377">
        <f t="shared" si="22"/>
        <v>3666503.88</v>
      </c>
      <c r="F377">
        <v>1145533.98</v>
      </c>
      <c r="G377">
        <f t="shared" si="23"/>
        <v>2.2588870580917288</v>
      </c>
      <c r="H377" t="s">
        <v>32</v>
      </c>
      <c r="I377">
        <v>507123.17638745892</v>
      </c>
    </row>
    <row r="378" spans="1:9" x14ac:dyDescent="0.25">
      <c r="A378" t="s">
        <v>40</v>
      </c>
      <c r="B378" t="s">
        <v>11</v>
      </c>
      <c r="C378">
        <v>2741013.5100000002</v>
      </c>
      <c r="D378">
        <v>44339.500000000007</v>
      </c>
      <c r="E378">
        <f t="shared" si="22"/>
        <v>2696674.0100000002</v>
      </c>
      <c r="F378">
        <v>0</v>
      </c>
      <c r="G378">
        <f t="shared" si="23"/>
        <v>0</v>
      </c>
      <c r="H378" t="s">
        <v>32</v>
      </c>
      <c r="I378">
        <v>507123.17638745892</v>
      </c>
    </row>
    <row r="379" spans="1:9" x14ac:dyDescent="0.25">
      <c r="A379" t="s">
        <v>40</v>
      </c>
      <c r="B379" t="s">
        <v>12</v>
      </c>
      <c r="C379">
        <v>0</v>
      </c>
      <c r="D379">
        <v>0</v>
      </c>
      <c r="E379">
        <f t="shared" si="22"/>
        <v>0</v>
      </c>
      <c r="F379">
        <v>0</v>
      </c>
      <c r="G379">
        <f t="shared" si="23"/>
        <v>0</v>
      </c>
      <c r="H379" t="s">
        <v>32</v>
      </c>
      <c r="I379">
        <v>507123.17638745892</v>
      </c>
    </row>
    <row r="380" spans="1:9" x14ac:dyDescent="0.25">
      <c r="A380" t="s">
        <v>40</v>
      </c>
      <c r="B380" t="s">
        <v>13</v>
      </c>
      <c r="C380">
        <v>3639165.77</v>
      </c>
      <c r="D380">
        <v>89458.949999999983</v>
      </c>
      <c r="E380">
        <f t="shared" si="22"/>
        <v>3549706.82</v>
      </c>
      <c r="F380">
        <v>1220427.5900000001</v>
      </c>
      <c r="G380">
        <f t="shared" si="23"/>
        <v>2.4065703300997487</v>
      </c>
      <c r="H380" t="s">
        <v>32</v>
      </c>
      <c r="I380">
        <v>507123.17638745892</v>
      </c>
    </row>
    <row r="381" spans="1:9" x14ac:dyDescent="0.25">
      <c r="A381" t="s">
        <v>40</v>
      </c>
      <c r="B381" t="s">
        <v>14</v>
      </c>
      <c r="C381">
        <v>5924.5199999999995</v>
      </c>
      <c r="D381">
        <v>1005.7300000000001</v>
      </c>
      <c r="E381">
        <f t="shared" si="22"/>
        <v>4918.7899999999991</v>
      </c>
      <c r="F381">
        <v>0</v>
      </c>
      <c r="G381">
        <f t="shared" si="23"/>
        <v>0</v>
      </c>
      <c r="H381" t="s">
        <v>32</v>
      </c>
      <c r="I381">
        <v>507123.17638745892</v>
      </c>
    </row>
    <row r="382" spans="1:9" x14ac:dyDescent="0.25">
      <c r="A382" t="s">
        <v>40</v>
      </c>
      <c r="B382" t="s">
        <v>15</v>
      </c>
      <c r="C382">
        <v>503453.77999999997</v>
      </c>
      <c r="D382">
        <v>5964.2300000000014</v>
      </c>
      <c r="E382">
        <f t="shared" si="22"/>
        <v>497489.55</v>
      </c>
      <c r="F382">
        <v>0</v>
      </c>
      <c r="G382">
        <f t="shared" si="23"/>
        <v>0</v>
      </c>
      <c r="H382" t="s">
        <v>32</v>
      </c>
      <c r="I382">
        <v>507123.17638745892</v>
      </c>
    </row>
    <row r="383" spans="1:9" x14ac:dyDescent="0.25">
      <c r="A383" t="s">
        <v>40</v>
      </c>
      <c r="B383" t="s">
        <v>16</v>
      </c>
      <c r="C383">
        <v>14280323.010000004</v>
      </c>
      <c r="D383">
        <v>1166.44</v>
      </c>
      <c r="E383">
        <f t="shared" si="22"/>
        <v>14279156.570000004</v>
      </c>
      <c r="F383">
        <v>0</v>
      </c>
      <c r="G383">
        <f t="shared" si="23"/>
        <v>0</v>
      </c>
      <c r="H383" t="s">
        <v>32</v>
      </c>
      <c r="I383">
        <v>507123.17638745892</v>
      </c>
    </row>
    <row r="384" spans="1:9" x14ac:dyDescent="0.25">
      <c r="A384" t="s">
        <v>40</v>
      </c>
      <c r="B384" t="s">
        <v>17</v>
      </c>
      <c r="C384">
        <v>13494.04</v>
      </c>
      <c r="D384">
        <v>17377.009999999998</v>
      </c>
      <c r="E384">
        <f t="shared" si="22"/>
        <v>-3882.9699999999975</v>
      </c>
      <c r="F384">
        <v>7259</v>
      </c>
      <c r="G384">
        <f t="shared" si="23"/>
        <v>1.4314076614896976E-2</v>
      </c>
      <c r="H384" t="s">
        <v>32</v>
      </c>
      <c r="I384">
        <v>507123.17638745892</v>
      </c>
    </row>
    <row r="385" spans="1:9" x14ac:dyDescent="0.25">
      <c r="A385" t="s">
        <v>40</v>
      </c>
      <c r="B385" t="s">
        <v>18</v>
      </c>
      <c r="C385">
        <v>3870628.2600000002</v>
      </c>
      <c r="D385">
        <v>87766.529999999984</v>
      </c>
      <c r="E385">
        <f t="shared" si="22"/>
        <v>3782861.7300000004</v>
      </c>
      <c r="F385">
        <v>1486231.88</v>
      </c>
      <c r="G385">
        <f t="shared" si="23"/>
        <v>2.9307118057338983</v>
      </c>
      <c r="H385" t="s">
        <v>32</v>
      </c>
      <c r="I385">
        <v>507123.17638745892</v>
      </c>
    </row>
    <row r="386" spans="1:9" x14ac:dyDescent="0.25">
      <c r="A386" t="s">
        <v>40</v>
      </c>
      <c r="B386" t="s">
        <v>19</v>
      </c>
      <c r="C386">
        <v>81771.350000000006</v>
      </c>
      <c r="D386">
        <v>169.31</v>
      </c>
      <c r="E386">
        <f t="shared" si="22"/>
        <v>81602.040000000008</v>
      </c>
      <c r="F386">
        <v>49001.240000000005</v>
      </c>
      <c r="G386">
        <f t="shared" si="23"/>
        <v>9.6625913154009424E-2</v>
      </c>
      <c r="H386" t="s">
        <v>32</v>
      </c>
      <c r="I386">
        <v>507123.17638745892</v>
      </c>
    </row>
    <row r="387" spans="1:9" x14ac:dyDescent="0.25">
      <c r="A387" t="s">
        <v>40</v>
      </c>
      <c r="B387" t="s">
        <v>20</v>
      </c>
      <c r="C387">
        <v>989280.88000000024</v>
      </c>
      <c r="D387">
        <v>4816.1200000000008</v>
      </c>
      <c r="E387">
        <f t="shared" si="22"/>
        <v>984464.76000000024</v>
      </c>
      <c r="F387">
        <v>403035.39999999997</v>
      </c>
      <c r="G387">
        <f t="shared" si="23"/>
        <v>0.79474853204513685</v>
      </c>
      <c r="H387" t="s">
        <v>32</v>
      </c>
      <c r="I387">
        <v>507123.17638745892</v>
      </c>
    </row>
    <row r="388" spans="1:9" x14ac:dyDescent="0.25">
      <c r="A388" t="s">
        <v>40</v>
      </c>
      <c r="B388" t="s">
        <v>21</v>
      </c>
      <c r="C388">
        <v>32779.019999999997</v>
      </c>
      <c r="D388">
        <v>1030.9099999999999</v>
      </c>
      <c r="E388">
        <f t="shared" si="22"/>
        <v>31748.109999999997</v>
      </c>
      <c r="F388">
        <v>0</v>
      </c>
      <c r="G388">
        <f t="shared" si="23"/>
        <v>0</v>
      </c>
      <c r="H388" t="s">
        <v>32</v>
      </c>
      <c r="I388">
        <v>507123.17638745892</v>
      </c>
    </row>
    <row r="389" spans="1:9" x14ac:dyDescent="0.25">
      <c r="A389" t="s">
        <v>40</v>
      </c>
      <c r="B389" t="s">
        <v>22</v>
      </c>
      <c r="C389">
        <v>622825.23</v>
      </c>
      <c r="D389">
        <v>2467787.77</v>
      </c>
      <c r="E389">
        <f t="shared" si="22"/>
        <v>-1844962.54</v>
      </c>
      <c r="F389">
        <v>811919.37999999989</v>
      </c>
      <c r="G389">
        <f t="shared" si="23"/>
        <v>1.6010299229149538</v>
      </c>
      <c r="H389" t="s">
        <v>32</v>
      </c>
      <c r="I389">
        <v>507123.17638745892</v>
      </c>
    </row>
    <row r="390" spans="1:9" x14ac:dyDescent="0.25">
      <c r="A390" t="s">
        <v>40</v>
      </c>
      <c r="B390" t="s">
        <v>23</v>
      </c>
      <c r="C390">
        <v>0</v>
      </c>
      <c r="D390">
        <v>0</v>
      </c>
      <c r="E390">
        <v>0</v>
      </c>
      <c r="F390">
        <v>21682383</v>
      </c>
      <c r="G390">
        <f t="shared" si="23"/>
        <v>42.755653871819774</v>
      </c>
      <c r="H390" t="s">
        <v>32</v>
      </c>
      <c r="I390">
        <v>507123.17638745892</v>
      </c>
    </row>
    <row r="391" spans="1:9" x14ac:dyDescent="0.25">
      <c r="A391" t="s">
        <v>40</v>
      </c>
      <c r="B391" t="s">
        <v>24</v>
      </c>
      <c r="C391">
        <v>21917270.860000003</v>
      </c>
      <c r="D391">
        <v>303460.75</v>
      </c>
      <c r="E391">
        <f>C391-D391</f>
        <v>21613810.110000003</v>
      </c>
      <c r="F391">
        <v>8931655.7200000007</v>
      </c>
      <c r="G391">
        <f t="shared" si="23"/>
        <v>17.612398990764955</v>
      </c>
      <c r="H391" t="s">
        <v>32</v>
      </c>
      <c r="I391">
        <v>507123.17638745892</v>
      </c>
    </row>
    <row r="392" spans="1:9" x14ac:dyDescent="0.25">
      <c r="A392" t="s">
        <v>40</v>
      </c>
      <c r="B392" t="s">
        <v>25</v>
      </c>
      <c r="C392">
        <v>1028338.92</v>
      </c>
      <c r="D392">
        <v>46263.77</v>
      </c>
      <c r="E392">
        <f>C392-D392</f>
        <v>982075.15</v>
      </c>
      <c r="F392">
        <v>305737.7</v>
      </c>
      <c r="G392">
        <f t="shared" si="23"/>
        <v>0.60288646671199719</v>
      </c>
      <c r="H392" t="s">
        <v>32</v>
      </c>
      <c r="I392">
        <v>507123.17638745892</v>
      </c>
    </row>
    <row r="393" spans="1:9" x14ac:dyDescent="0.25">
      <c r="A393" t="s">
        <v>40</v>
      </c>
      <c r="B393" t="s">
        <v>3</v>
      </c>
      <c r="C393">
        <v>7293958.4100000001</v>
      </c>
      <c r="D393">
        <v>673476.99</v>
      </c>
      <c r="E393">
        <f t="shared" ref="E393:E412" si="24">C393-D393</f>
        <v>6620481.4199999999</v>
      </c>
      <c r="F393">
        <v>3702171</v>
      </c>
      <c r="G393">
        <f t="shared" si="23"/>
        <v>6.9489292440096584</v>
      </c>
      <c r="H393" t="s">
        <v>34</v>
      </c>
      <c r="I393">
        <v>532768.55613279785</v>
      </c>
    </row>
    <row r="394" spans="1:9" x14ac:dyDescent="0.25">
      <c r="A394" t="s">
        <v>40</v>
      </c>
      <c r="B394" t="s">
        <v>4</v>
      </c>
      <c r="C394">
        <v>2213475.81</v>
      </c>
      <c r="D394">
        <v>176077.23000000004</v>
      </c>
      <c r="E394">
        <f t="shared" si="24"/>
        <v>2037398.58</v>
      </c>
      <c r="F394">
        <v>941410.43</v>
      </c>
      <c r="G394">
        <f t="shared" si="23"/>
        <v>1.7670157503915156</v>
      </c>
      <c r="H394" t="s">
        <v>34</v>
      </c>
      <c r="I394">
        <v>532768.55613279785</v>
      </c>
    </row>
    <row r="395" spans="1:9" x14ac:dyDescent="0.25">
      <c r="A395" t="s">
        <v>40</v>
      </c>
      <c r="B395" t="s">
        <v>5</v>
      </c>
      <c r="C395">
        <v>11354021.889999999</v>
      </c>
      <c r="D395">
        <v>246344.06999999998</v>
      </c>
      <c r="E395">
        <f t="shared" si="24"/>
        <v>11107677.819999998</v>
      </c>
      <c r="F395">
        <v>24473141.149999999</v>
      </c>
      <c r="G395">
        <f t="shared" si="23"/>
        <v>45.93578368746639</v>
      </c>
      <c r="H395" t="s">
        <v>34</v>
      </c>
      <c r="I395">
        <v>532768.55613279785</v>
      </c>
    </row>
    <row r="396" spans="1:9" x14ac:dyDescent="0.25">
      <c r="A396" t="s">
        <v>40</v>
      </c>
      <c r="B396" t="s">
        <v>6</v>
      </c>
      <c r="C396">
        <v>323553.3</v>
      </c>
      <c r="D396">
        <v>1892.8000000000002</v>
      </c>
      <c r="E396">
        <f t="shared" si="24"/>
        <v>321660.5</v>
      </c>
      <c r="F396">
        <v>39246.71</v>
      </c>
      <c r="G396">
        <f t="shared" si="23"/>
        <v>7.3665589960638309E-2</v>
      </c>
      <c r="H396" t="s">
        <v>34</v>
      </c>
      <c r="I396">
        <v>532768.55613279785</v>
      </c>
    </row>
    <row r="397" spans="1:9" x14ac:dyDescent="0.25">
      <c r="A397" t="s">
        <v>40</v>
      </c>
      <c r="B397" t="s">
        <v>7</v>
      </c>
      <c r="C397">
        <v>5321635.7799999993</v>
      </c>
      <c r="D397">
        <v>2174751.61</v>
      </c>
      <c r="E397">
        <f t="shared" si="24"/>
        <v>3146884.1699999995</v>
      </c>
      <c r="F397">
        <v>2078420.2</v>
      </c>
      <c r="G397">
        <f t="shared" si="23"/>
        <v>3.9011690462489175</v>
      </c>
      <c r="H397" t="s">
        <v>34</v>
      </c>
      <c r="I397">
        <v>532768.55613279785</v>
      </c>
    </row>
    <row r="398" spans="1:9" x14ac:dyDescent="0.25">
      <c r="A398" t="s">
        <v>40</v>
      </c>
      <c r="B398" t="s">
        <v>8</v>
      </c>
      <c r="C398">
        <v>2328513.9699999997</v>
      </c>
      <c r="D398">
        <v>104847.74</v>
      </c>
      <c r="E398">
        <f t="shared" si="24"/>
        <v>2223666.2299999995</v>
      </c>
      <c r="F398">
        <v>0</v>
      </c>
      <c r="G398">
        <f t="shared" si="23"/>
        <v>0</v>
      </c>
      <c r="H398" t="s">
        <v>34</v>
      </c>
      <c r="I398">
        <v>532768.55613279785</v>
      </c>
    </row>
    <row r="399" spans="1:9" x14ac:dyDescent="0.25">
      <c r="A399" t="s">
        <v>40</v>
      </c>
      <c r="B399" t="s">
        <v>9</v>
      </c>
      <c r="C399">
        <v>2918131.7799999989</v>
      </c>
      <c r="D399">
        <v>2453415.6300000004</v>
      </c>
      <c r="E399">
        <f t="shared" si="24"/>
        <v>464716.14999999851</v>
      </c>
      <c r="F399">
        <v>1566730.37</v>
      </c>
      <c r="G399">
        <f t="shared" si="23"/>
        <v>2.9407335548712021</v>
      </c>
      <c r="H399" t="s">
        <v>34</v>
      </c>
      <c r="I399">
        <v>532768.55613279785</v>
      </c>
    </row>
    <row r="400" spans="1:9" x14ac:dyDescent="0.25">
      <c r="A400" t="s">
        <v>40</v>
      </c>
      <c r="B400" t="s">
        <v>10</v>
      </c>
      <c r="C400">
        <v>3805508.13</v>
      </c>
      <c r="D400">
        <v>139004.25</v>
      </c>
      <c r="E400">
        <f t="shared" si="24"/>
        <v>3666503.88</v>
      </c>
      <c r="F400">
        <v>1145533.98</v>
      </c>
      <c r="G400">
        <f t="shared" si="23"/>
        <v>2.1501531327506953</v>
      </c>
      <c r="H400" t="s">
        <v>34</v>
      </c>
      <c r="I400">
        <v>532768.55613279785</v>
      </c>
    </row>
    <row r="401" spans="1:9" x14ac:dyDescent="0.25">
      <c r="A401" t="s">
        <v>40</v>
      </c>
      <c r="B401" t="s">
        <v>11</v>
      </c>
      <c r="C401">
        <v>2741013.5100000002</v>
      </c>
      <c r="D401">
        <v>44339.500000000007</v>
      </c>
      <c r="E401">
        <f t="shared" si="24"/>
        <v>2696674.0100000002</v>
      </c>
      <c r="F401">
        <v>0</v>
      </c>
      <c r="G401">
        <f t="shared" si="23"/>
        <v>0</v>
      </c>
      <c r="H401" t="s">
        <v>34</v>
      </c>
      <c r="I401">
        <v>532768.55613279785</v>
      </c>
    </row>
    <row r="402" spans="1:9" x14ac:dyDescent="0.25">
      <c r="A402" t="s">
        <v>40</v>
      </c>
      <c r="B402" t="s">
        <v>12</v>
      </c>
      <c r="C402">
        <v>0</v>
      </c>
      <c r="D402">
        <v>0</v>
      </c>
      <c r="E402">
        <f t="shared" si="24"/>
        <v>0</v>
      </c>
      <c r="F402">
        <v>0</v>
      </c>
      <c r="G402">
        <f t="shared" si="23"/>
        <v>0</v>
      </c>
      <c r="H402" t="s">
        <v>34</v>
      </c>
      <c r="I402">
        <v>532768.55613279785</v>
      </c>
    </row>
    <row r="403" spans="1:9" x14ac:dyDescent="0.25">
      <c r="A403" t="s">
        <v>40</v>
      </c>
      <c r="B403" t="s">
        <v>13</v>
      </c>
      <c r="C403">
        <v>3639165.77</v>
      </c>
      <c r="D403">
        <v>89458.949999999983</v>
      </c>
      <c r="E403">
        <f t="shared" si="24"/>
        <v>3549706.82</v>
      </c>
      <c r="F403">
        <v>1220427.5900000001</v>
      </c>
      <c r="G403">
        <f t="shared" si="23"/>
        <v>2.2907275137607717</v>
      </c>
      <c r="H403" t="s">
        <v>34</v>
      </c>
      <c r="I403">
        <v>532768.55613279785</v>
      </c>
    </row>
    <row r="404" spans="1:9" x14ac:dyDescent="0.25">
      <c r="A404" t="s">
        <v>40</v>
      </c>
      <c r="B404" t="s">
        <v>14</v>
      </c>
      <c r="C404">
        <v>5924.5199999999995</v>
      </c>
      <c r="D404">
        <v>1005.7300000000001</v>
      </c>
      <c r="E404">
        <f t="shared" si="24"/>
        <v>4918.7899999999991</v>
      </c>
      <c r="F404">
        <v>0</v>
      </c>
      <c r="G404">
        <f t="shared" si="23"/>
        <v>0</v>
      </c>
      <c r="H404" t="s">
        <v>34</v>
      </c>
      <c r="I404">
        <v>532768.55613279785</v>
      </c>
    </row>
    <row r="405" spans="1:9" x14ac:dyDescent="0.25">
      <c r="A405" t="s">
        <v>40</v>
      </c>
      <c r="B405" t="s">
        <v>15</v>
      </c>
      <c r="C405">
        <v>503453.77999999997</v>
      </c>
      <c r="D405">
        <v>5964.2300000000014</v>
      </c>
      <c r="E405">
        <f t="shared" si="24"/>
        <v>497489.55</v>
      </c>
      <c r="F405">
        <v>0</v>
      </c>
      <c r="G405">
        <f t="shared" si="23"/>
        <v>0</v>
      </c>
      <c r="H405" t="s">
        <v>34</v>
      </c>
      <c r="I405">
        <v>532768.55613279785</v>
      </c>
    </row>
    <row r="406" spans="1:9" x14ac:dyDescent="0.25">
      <c r="A406" t="s">
        <v>40</v>
      </c>
      <c r="B406" t="s">
        <v>16</v>
      </c>
      <c r="C406">
        <v>14280323.010000004</v>
      </c>
      <c r="D406">
        <v>1166.44</v>
      </c>
      <c r="E406">
        <f t="shared" si="24"/>
        <v>14279156.570000004</v>
      </c>
      <c r="F406">
        <v>0</v>
      </c>
      <c r="G406">
        <f t="shared" si="23"/>
        <v>0</v>
      </c>
      <c r="H406" t="s">
        <v>34</v>
      </c>
      <c r="I406">
        <v>532768.55613279785</v>
      </c>
    </row>
    <row r="407" spans="1:9" x14ac:dyDescent="0.25">
      <c r="A407" t="s">
        <v>40</v>
      </c>
      <c r="B407" t="s">
        <v>17</v>
      </c>
      <c r="C407">
        <v>13494.04</v>
      </c>
      <c r="D407">
        <v>17377.009999999998</v>
      </c>
      <c r="E407">
        <f t="shared" si="24"/>
        <v>-3882.9699999999975</v>
      </c>
      <c r="F407">
        <v>7259</v>
      </c>
      <c r="G407">
        <f t="shared" si="23"/>
        <v>1.3625053349039282E-2</v>
      </c>
      <c r="H407" t="s">
        <v>34</v>
      </c>
      <c r="I407">
        <v>532768.55613279785</v>
      </c>
    </row>
    <row r="408" spans="1:9" x14ac:dyDescent="0.25">
      <c r="A408" t="s">
        <v>40</v>
      </c>
      <c r="B408" t="s">
        <v>18</v>
      </c>
      <c r="C408">
        <v>3870628.2600000002</v>
      </c>
      <c r="D408">
        <v>87766.529999999984</v>
      </c>
      <c r="E408">
        <f t="shared" si="24"/>
        <v>3782861.7300000004</v>
      </c>
      <c r="F408">
        <v>1486231.88</v>
      </c>
      <c r="G408">
        <f t="shared" si="23"/>
        <v>2.7896388833231778</v>
      </c>
      <c r="H408" t="s">
        <v>34</v>
      </c>
      <c r="I408">
        <v>532768.55613279785</v>
      </c>
    </row>
    <row r="409" spans="1:9" x14ac:dyDescent="0.25">
      <c r="A409" t="s">
        <v>40</v>
      </c>
      <c r="B409" t="s">
        <v>19</v>
      </c>
      <c r="C409">
        <v>81771.350000000006</v>
      </c>
      <c r="D409">
        <v>169.31</v>
      </c>
      <c r="E409">
        <f t="shared" si="24"/>
        <v>81602.040000000008</v>
      </c>
      <c r="F409">
        <v>49001.240000000005</v>
      </c>
      <c r="G409">
        <f t="shared" si="23"/>
        <v>9.1974722299087708E-2</v>
      </c>
      <c r="H409" t="s">
        <v>34</v>
      </c>
      <c r="I409">
        <v>532768.55613279785</v>
      </c>
    </row>
    <row r="410" spans="1:9" x14ac:dyDescent="0.25">
      <c r="A410" t="s">
        <v>40</v>
      </c>
      <c r="B410" t="s">
        <v>20</v>
      </c>
      <c r="C410">
        <v>989280.88000000024</v>
      </c>
      <c r="D410">
        <v>4816.1200000000008</v>
      </c>
      <c r="E410">
        <f t="shared" si="24"/>
        <v>984464.76000000024</v>
      </c>
      <c r="F410">
        <v>403035.39999999997</v>
      </c>
      <c r="G410">
        <f t="shared" si="23"/>
        <v>0.75649246818451388</v>
      </c>
      <c r="H410" t="s">
        <v>34</v>
      </c>
      <c r="I410">
        <v>532768.55613279785</v>
      </c>
    </row>
    <row r="411" spans="1:9" x14ac:dyDescent="0.25">
      <c r="A411" t="s">
        <v>40</v>
      </c>
      <c r="B411" t="s">
        <v>21</v>
      </c>
      <c r="C411">
        <v>32779.019999999997</v>
      </c>
      <c r="D411">
        <v>1030.9099999999999</v>
      </c>
      <c r="E411">
        <f t="shared" si="24"/>
        <v>31748.109999999997</v>
      </c>
      <c r="F411">
        <v>0</v>
      </c>
      <c r="G411">
        <f t="shared" si="23"/>
        <v>0</v>
      </c>
      <c r="H411" t="s">
        <v>34</v>
      </c>
      <c r="I411">
        <v>532768.55613279785</v>
      </c>
    </row>
    <row r="412" spans="1:9" x14ac:dyDescent="0.25">
      <c r="A412" t="s">
        <v>40</v>
      </c>
      <c r="B412" t="s">
        <v>22</v>
      </c>
      <c r="C412">
        <v>622825.23</v>
      </c>
      <c r="D412">
        <v>2467787.77</v>
      </c>
      <c r="E412">
        <f t="shared" si="24"/>
        <v>-1844962.54</v>
      </c>
      <c r="F412">
        <v>811919.37999999989</v>
      </c>
      <c r="G412">
        <f t="shared" si="23"/>
        <v>1.5239626487972029</v>
      </c>
      <c r="H412" t="s">
        <v>34</v>
      </c>
      <c r="I412">
        <v>532768.55613279785</v>
      </c>
    </row>
    <row r="413" spans="1:9" x14ac:dyDescent="0.25">
      <c r="A413" t="s">
        <v>40</v>
      </c>
      <c r="B413" t="s">
        <v>23</v>
      </c>
      <c r="C413">
        <v>0</v>
      </c>
      <c r="D413">
        <v>0</v>
      </c>
      <c r="E413">
        <v>0</v>
      </c>
      <c r="F413">
        <v>21682383</v>
      </c>
      <c r="G413">
        <f t="shared" si="23"/>
        <v>40.697565106667916</v>
      </c>
      <c r="H413" t="s">
        <v>34</v>
      </c>
      <c r="I413">
        <v>532768.55613279785</v>
      </c>
    </row>
    <row r="414" spans="1:9" x14ac:dyDescent="0.25">
      <c r="A414" t="s">
        <v>40</v>
      </c>
      <c r="B414" t="s">
        <v>24</v>
      </c>
      <c r="C414">
        <v>21917270.860000003</v>
      </c>
      <c r="D414">
        <v>303460.75</v>
      </c>
      <c r="E414">
        <f>C414-D414</f>
        <v>21613810.110000003</v>
      </c>
      <c r="F414">
        <v>8931655.7200000007</v>
      </c>
      <c r="G414">
        <f t="shared" si="23"/>
        <v>16.764607477648692</v>
      </c>
      <c r="H414" t="s">
        <v>34</v>
      </c>
      <c r="I414">
        <v>532768.55613279785</v>
      </c>
    </row>
    <row r="415" spans="1:9" x14ac:dyDescent="0.25">
      <c r="A415" t="s">
        <v>40</v>
      </c>
      <c r="B415" t="s">
        <v>25</v>
      </c>
      <c r="C415">
        <v>1028338.92</v>
      </c>
      <c r="D415">
        <v>46263.77</v>
      </c>
      <c r="E415">
        <f>C415-D415</f>
        <v>982075.15</v>
      </c>
      <c r="F415">
        <v>305737.7</v>
      </c>
      <c r="G415">
        <f t="shared" si="23"/>
        <v>0.57386588694208118</v>
      </c>
      <c r="H415" t="s">
        <v>34</v>
      </c>
      <c r="I415">
        <v>532768.55613279785</v>
      </c>
    </row>
    <row r="416" spans="1:9" x14ac:dyDescent="0.25">
      <c r="A416" t="s">
        <v>40</v>
      </c>
      <c r="B416" t="s">
        <v>3</v>
      </c>
      <c r="C416">
        <v>7293958.4100000001</v>
      </c>
      <c r="D416">
        <v>673476.99</v>
      </c>
      <c r="E416">
        <f t="shared" ref="E416:E435" si="25">C416-D416</f>
        <v>6620481.4199999999</v>
      </c>
      <c r="F416">
        <v>3702171</v>
      </c>
      <c r="G416">
        <f t="shared" si="23"/>
        <v>7.288409524579424</v>
      </c>
      <c r="H416" t="s">
        <v>35</v>
      </c>
      <c r="I416">
        <v>507953.20810593897</v>
      </c>
    </row>
    <row r="417" spans="1:9" x14ac:dyDescent="0.25">
      <c r="A417" t="s">
        <v>40</v>
      </c>
      <c r="B417" t="s">
        <v>4</v>
      </c>
      <c r="C417">
        <v>2213475.81</v>
      </c>
      <c r="D417">
        <v>176077.23000000004</v>
      </c>
      <c r="E417">
        <f t="shared" si="25"/>
        <v>2037398.58</v>
      </c>
      <c r="F417">
        <v>941410.43</v>
      </c>
      <c r="G417">
        <f t="shared" si="23"/>
        <v>1.8533408490721828</v>
      </c>
      <c r="H417" t="s">
        <v>35</v>
      </c>
      <c r="I417">
        <v>507953.20810593897</v>
      </c>
    </row>
    <row r="418" spans="1:9" x14ac:dyDescent="0.25">
      <c r="A418" t="s">
        <v>40</v>
      </c>
      <c r="B418" t="s">
        <v>5</v>
      </c>
      <c r="C418">
        <v>11354021.889999999</v>
      </c>
      <c r="D418">
        <v>246344.06999999998</v>
      </c>
      <c r="E418">
        <f t="shared" si="25"/>
        <v>11107677.819999998</v>
      </c>
      <c r="F418">
        <v>24473141.149999999</v>
      </c>
      <c r="G418">
        <f t="shared" si="23"/>
        <v>48.179912557803689</v>
      </c>
      <c r="H418" t="s">
        <v>35</v>
      </c>
      <c r="I418">
        <v>507953.20810593897</v>
      </c>
    </row>
    <row r="419" spans="1:9" x14ac:dyDescent="0.25">
      <c r="A419" t="s">
        <v>40</v>
      </c>
      <c r="B419" t="s">
        <v>6</v>
      </c>
      <c r="C419">
        <v>323553.3</v>
      </c>
      <c r="D419">
        <v>1892.8000000000002</v>
      </c>
      <c r="E419">
        <f t="shared" si="25"/>
        <v>321660.5</v>
      </c>
      <c r="F419">
        <v>39246.71</v>
      </c>
      <c r="G419">
        <f t="shared" si="23"/>
        <v>7.7264419977469037E-2</v>
      </c>
      <c r="H419" t="s">
        <v>35</v>
      </c>
      <c r="I419">
        <v>507953.20810593897</v>
      </c>
    </row>
    <row r="420" spans="1:9" x14ac:dyDescent="0.25">
      <c r="A420" t="s">
        <v>40</v>
      </c>
      <c r="B420" t="s">
        <v>7</v>
      </c>
      <c r="C420">
        <v>5321635.7799999993</v>
      </c>
      <c r="D420">
        <v>2174751.61</v>
      </c>
      <c r="E420">
        <f t="shared" si="25"/>
        <v>3146884.1699999995</v>
      </c>
      <c r="F420">
        <v>2078420.2</v>
      </c>
      <c r="G420">
        <f t="shared" si="23"/>
        <v>4.0917552381449349</v>
      </c>
      <c r="H420" t="s">
        <v>35</v>
      </c>
      <c r="I420">
        <v>507953.20810593897</v>
      </c>
    </row>
    <row r="421" spans="1:9" x14ac:dyDescent="0.25">
      <c r="A421" t="s">
        <v>40</v>
      </c>
      <c r="B421" t="s">
        <v>8</v>
      </c>
      <c r="C421">
        <v>2328513.9699999997</v>
      </c>
      <c r="D421">
        <v>104847.74</v>
      </c>
      <c r="E421">
        <f t="shared" si="25"/>
        <v>2223666.2299999995</v>
      </c>
      <c r="F421">
        <v>0</v>
      </c>
      <c r="G421">
        <f t="shared" si="23"/>
        <v>0</v>
      </c>
      <c r="H421" t="s">
        <v>35</v>
      </c>
      <c r="I421">
        <v>507953.20810593897</v>
      </c>
    </row>
    <row r="422" spans="1:9" x14ac:dyDescent="0.25">
      <c r="A422" t="s">
        <v>40</v>
      </c>
      <c r="B422" t="s">
        <v>9</v>
      </c>
      <c r="C422">
        <v>2918131.7799999989</v>
      </c>
      <c r="D422">
        <v>2453415.6300000004</v>
      </c>
      <c r="E422">
        <f t="shared" si="25"/>
        <v>464716.14999999851</v>
      </c>
      <c r="F422">
        <v>1566730.37</v>
      </c>
      <c r="G422">
        <f t="shared" si="23"/>
        <v>3.0843990056525876</v>
      </c>
      <c r="H422" t="s">
        <v>35</v>
      </c>
      <c r="I422">
        <v>507953.20810593897</v>
      </c>
    </row>
    <row r="423" spans="1:9" x14ac:dyDescent="0.25">
      <c r="A423" t="s">
        <v>40</v>
      </c>
      <c r="B423" t="s">
        <v>10</v>
      </c>
      <c r="C423">
        <v>3805508.13</v>
      </c>
      <c r="D423">
        <v>139004.25</v>
      </c>
      <c r="E423">
        <f t="shared" si="25"/>
        <v>3666503.88</v>
      </c>
      <c r="F423">
        <v>1145533.98</v>
      </c>
      <c r="G423">
        <f t="shared" si="23"/>
        <v>2.2551958757608377</v>
      </c>
      <c r="H423" t="s">
        <v>35</v>
      </c>
      <c r="I423">
        <v>507953.20810593897</v>
      </c>
    </row>
    <row r="424" spans="1:9" x14ac:dyDescent="0.25">
      <c r="A424" t="s">
        <v>40</v>
      </c>
      <c r="B424" t="s">
        <v>11</v>
      </c>
      <c r="C424">
        <v>2741013.5100000002</v>
      </c>
      <c r="D424">
        <v>44339.500000000007</v>
      </c>
      <c r="E424">
        <f t="shared" si="25"/>
        <v>2696674.0100000002</v>
      </c>
      <c r="F424">
        <v>0</v>
      </c>
      <c r="G424">
        <f t="shared" si="23"/>
        <v>0</v>
      </c>
      <c r="H424" t="s">
        <v>35</v>
      </c>
      <c r="I424">
        <v>507953.20810593897</v>
      </c>
    </row>
    <row r="425" spans="1:9" x14ac:dyDescent="0.25">
      <c r="A425" t="s">
        <v>40</v>
      </c>
      <c r="B425" t="s">
        <v>12</v>
      </c>
      <c r="C425">
        <v>0</v>
      </c>
      <c r="D425">
        <v>0</v>
      </c>
      <c r="E425">
        <f t="shared" si="25"/>
        <v>0</v>
      </c>
      <c r="F425">
        <v>0</v>
      </c>
      <c r="G425">
        <f t="shared" si="23"/>
        <v>0</v>
      </c>
      <c r="H425" t="s">
        <v>35</v>
      </c>
      <c r="I425">
        <v>507953.20810593897</v>
      </c>
    </row>
    <row r="426" spans="1:9" x14ac:dyDescent="0.25">
      <c r="A426" t="s">
        <v>40</v>
      </c>
      <c r="B426" t="s">
        <v>13</v>
      </c>
      <c r="C426">
        <v>3639165.77</v>
      </c>
      <c r="D426">
        <v>89458.949999999983</v>
      </c>
      <c r="E426">
        <f t="shared" si="25"/>
        <v>3549706.82</v>
      </c>
      <c r="F426">
        <v>1220427.5900000001</v>
      </c>
      <c r="G426">
        <f t="shared" si="23"/>
        <v>2.4026378227843912</v>
      </c>
      <c r="H426" t="s">
        <v>35</v>
      </c>
      <c r="I426">
        <v>507953.20810593897</v>
      </c>
    </row>
    <row r="427" spans="1:9" x14ac:dyDescent="0.25">
      <c r="A427" t="s">
        <v>40</v>
      </c>
      <c r="B427" t="s">
        <v>14</v>
      </c>
      <c r="C427">
        <v>5924.5199999999995</v>
      </c>
      <c r="D427">
        <v>1005.7300000000001</v>
      </c>
      <c r="E427">
        <f t="shared" si="25"/>
        <v>4918.7899999999991</v>
      </c>
      <c r="F427">
        <v>0</v>
      </c>
      <c r="G427">
        <f t="shared" si="23"/>
        <v>0</v>
      </c>
      <c r="H427" t="s">
        <v>35</v>
      </c>
      <c r="I427">
        <v>507953.20810593897</v>
      </c>
    </row>
    <row r="428" spans="1:9" x14ac:dyDescent="0.25">
      <c r="A428" t="s">
        <v>40</v>
      </c>
      <c r="B428" t="s">
        <v>15</v>
      </c>
      <c r="C428">
        <v>503453.77999999997</v>
      </c>
      <c r="D428">
        <v>5964.2300000000014</v>
      </c>
      <c r="E428">
        <f t="shared" si="25"/>
        <v>497489.55</v>
      </c>
      <c r="F428">
        <v>0</v>
      </c>
      <c r="G428">
        <f t="shared" si="23"/>
        <v>0</v>
      </c>
      <c r="H428" t="s">
        <v>35</v>
      </c>
      <c r="I428">
        <v>507953.20810593897</v>
      </c>
    </row>
    <row r="429" spans="1:9" x14ac:dyDescent="0.25">
      <c r="A429" t="s">
        <v>40</v>
      </c>
      <c r="B429" t="s">
        <v>16</v>
      </c>
      <c r="C429">
        <v>14280323.010000004</v>
      </c>
      <c r="D429">
        <v>1166.44</v>
      </c>
      <c r="E429">
        <f t="shared" si="25"/>
        <v>14279156.570000004</v>
      </c>
      <c r="F429">
        <v>0</v>
      </c>
      <c r="G429">
        <f t="shared" si="23"/>
        <v>0</v>
      </c>
      <c r="H429" t="s">
        <v>35</v>
      </c>
      <c r="I429">
        <v>507953.20810593897</v>
      </c>
    </row>
    <row r="430" spans="1:9" x14ac:dyDescent="0.25">
      <c r="A430" t="s">
        <v>40</v>
      </c>
      <c r="B430" t="s">
        <v>17</v>
      </c>
      <c r="C430">
        <v>13494.04</v>
      </c>
      <c r="D430">
        <v>17377.009999999998</v>
      </c>
      <c r="E430">
        <f t="shared" si="25"/>
        <v>-3882.9699999999975</v>
      </c>
      <c r="F430">
        <v>7259</v>
      </c>
      <c r="G430">
        <f t="shared" si="23"/>
        <v>1.4290686394259487E-2</v>
      </c>
      <c r="H430" t="s">
        <v>35</v>
      </c>
      <c r="I430">
        <v>507953.20810593897</v>
      </c>
    </row>
    <row r="431" spans="1:9" x14ac:dyDescent="0.25">
      <c r="A431" t="s">
        <v>40</v>
      </c>
      <c r="B431" t="s">
        <v>18</v>
      </c>
      <c r="C431">
        <v>3870628.2600000002</v>
      </c>
      <c r="D431">
        <v>87766.529999999984</v>
      </c>
      <c r="E431">
        <f t="shared" si="25"/>
        <v>3782861.7300000004</v>
      </c>
      <c r="F431">
        <v>1486231.88</v>
      </c>
      <c r="G431">
        <f t="shared" si="23"/>
        <v>2.9259228139179911</v>
      </c>
      <c r="H431" t="s">
        <v>35</v>
      </c>
      <c r="I431">
        <v>507953.20810593897</v>
      </c>
    </row>
    <row r="432" spans="1:9" x14ac:dyDescent="0.25">
      <c r="A432" t="s">
        <v>40</v>
      </c>
      <c r="B432" t="s">
        <v>19</v>
      </c>
      <c r="C432">
        <v>81771.350000000006</v>
      </c>
      <c r="D432">
        <v>169.31</v>
      </c>
      <c r="E432">
        <f t="shared" si="25"/>
        <v>81602.040000000008</v>
      </c>
      <c r="F432">
        <v>49001.240000000005</v>
      </c>
      <c r="G432">
        <f t="shared" si="23"/>
        <v>9.6468019530216817E-2</v>
      </c>
      <c r="H432" t="s">
        <v>35</v>
      </c>
      <c r="I432">
        <v>507953.20810593897</v>
      </c>
    </row>
    <row r="433" spans="1:9" x14ac:dyDescent="0.25">
      <c r="A433" t="s">
        <v>40</v>
      </c>
      <c r="B433" t="s">
        <v>20</v>
      </c>
      <c r="C433">
        <v>989280.88000000024</v>
      </c>
      <c r="D433">
        <v>4816.1200000000008</v>
      </c>
      <c r="E433">
        <f t="shared" si="25"/>
        <v>984464.76000000024</v>
      </c>
      <c r="F433">
        <v>403035.39999999997</v>
      </c>
      <c r="G433">
        <f t="shared" si="23"/>
        <v>0.7934498563417729</v>
      </c>
      <c r="H433" t="s">
        <v>35</v>
      </c>
      <c r="I433">
        <v>507953.20810593897</v>
      </c>
    </row>
    <row r="434" spans="1:9" x14ac:dyDescent="0.25">
      <c r="A434" t="s">
        <v>40</v>
      </c>
      <c r="B434" t="s">
        <v>21</v>
      </c>
      <c r="C434">
        <v>32779.019999999997</v>
      </c>
      <c r="D434">
        <v>1030.9099999999999</v>
      </c>
      <c r="E434">
        <f t="shared" si="25"/>
        <v>31748.109999999997</v>
      </c>
      <c r="F434">
        <v>0</v>
      </c>
      <c r="G434">
        <f t="shared" si="23"/>
        <v>0</v>
      </c>
      <c r="H434" t="s">
        <v>35</v>
      </c>
      <c r="I434">
        <v>507953.20810593897</v>
      </c>
    </row>
    <row r="435" spans="1:9" x14ac:dyDescent="0.25">
      <c r="A435" t="s">
        <v>40</v>
      </c>
      <c r="B435" t="s">
        <v>22</v>
      </c>
      <c r="C435">
        <v>622825.23</v>
      </c>
      <c r="D435">
        <v>2467787.77</v>
      </c>
      <c r="E435">
        <f t="shared" si="25"/>
        <v>-1844962.54</v>
      </c>
      <c r="F435">
        <v>811919.37999999989</v>
      </c>
      <c r="G435">
        <f t="shared" ref="G435:G461" si="26">F435/I435</f>
        <v>1.5984137259955362</v>
      </c>
      <c r="H435" t="s">
        <v>35</v>
      </c>
      <c r="I435">
        <v>507953.20810593897</v>
      </c>
    </row>
    <row r="436" spans="1:9" x14ac:dyDescent="0.25">
      <c r="A436" t="s">
        <v>40</v>
      </c>
      <c r="B436" t="s">
        <v>23</v>
      </c>
      <c r="C436">
        <v>0</v>
      </c>
      <c r="D436">
        <v>0</v>
      </c>
      <c r="E436">
        <v>0</v>
      </c>
      <c r="F436">
        <v>21682383</v>
      </c>
      <c r="G436">
        <f t="shared" si="26"/>
        <v>42.685788088334924</v>
      </c>
      <c r="H436" t="s">
        <v>35</v>
      </c>
      <c r="I436">
        <v>507953.20810593897</v>
      </c>
    </row>
    <row r="437" spans="1:9" x14ac:dyDescent="0.25">
      <c r="A437" t="s">
        <v>40</v>
      </c>
      <c r="B437" t="s">
        <v>24</v>
      </c>
      <c r="C437">
        <v>21917270.860000003</v>
      </c>
      <c r="D437">
        <v>303460.75</v>
      </c>
      <c r="E437">
        <f>C437-D437</f>
        <v>21613810.110000003</v>
      </c>
      <c r="F437">
        <v>8931655.7200000007</v>
      </c>
      <c r="G437">
        <f t="shared" si="26"/>
        <v>17.583619076458731</v>
      </c>
      <c r="H437" t="s">
        <v>35</v>
      </c>
      <c r="I437">
        <v>507953.20810593897</v>
      </c>
    </row>
    <row r="438" spans="1:9" x14ac:dyDescent="0.25">
      <c r="A438" t="s">
        <v>40</v>
      </c>
      <c r="B438" t="s">
        <v>25</v>
      </c>
      <c r="C438">
        <v>1028338.92</v>
      </c>
      <c r="D438">
        <v>46263.77</v>
      </c>
      <c r="E438">
        <f>C438-D438</f>
        <v>982075.15</v>
      </c>
      <c r="F438">
        <v>305737.7</v>
      </c>
      <c r="G438">
        <f t="shared" si="26"/>
        <v>0.60190130728780677</v>
      </c>
      <c r="H438" t="s">
        <v>35</v>
      </c>
      <c r="I438">
        <v>507953.20810593897</v>
      </c>
    </row>
    <row r="439" spans="1:9" x14ac:dyDescent="0.25">
      <c r="A439" t="s">
        <v>40</v>
      </c>
      <c r="B439" t="s">
        <v>3</v>
      </c>
      <c r="C439">
        <v>7293958.4100000001</v>
      </c>
      <c r="D439">
        <v>673476.99</v>
      </c>
      <c r="E439">
        <f t="shared" ref="E439:E458" si="27">C439-D439</f>
        <v>6620481.4199999999</v>
      </c>
      <c r="F439">
        <v>3702171</v>
      </c>
      <c r="G439">
        <f t="shared" si="26"/>
        <v>7.2493063854982687</v>
      </c>
      <c r="H439" t="s">
        <v>36</v>
      </c>
      <c r="I439">
        <v>510693.13436743891</v>
      </c>
    </row>
    <row r="440" spans="1:9" x14ac:dyDescent="0.25">
      <c r="A440" t="s">
        <v>40</v>
      </c>
      <c r="B440" t="s">
        <v>4</v>
      </c>
      <c r="C440">
        <v>2213475.81</v>
      </c>
      <c r="D440">
        <v>176077.23000000004</v>
      </c>
      <c r="E440">
        <f t="shared" si="27"/>
        <v>2037398.58</v>
      </c>
      <c r="F440">
        <v>941410.43</v>
      </c>
      <c r="G440">
        <f t="shared" si="26"/>
        <v>1.8433974663984107</v>
      </c>
      <c r="H440" t="s">
        <v>36</v>
      </c>
      <c r="I440">
        <v>510693.13436743891</v>
      </c>
    </row>
    <row r="441" spans="1:9" x14ac:dyDescent="0.25">
      <c r="A441" t="s">
        <v>40</v>
      </c>
      <c r="B441" t="s">
        <v>5</v>
      </c>
      <c r="C441">
        <v>11354021.889999999</v>
      </c>
      <c r="D441">
        <v>246344.06999999998</v>
      </c>
      <c r="E441">
        <f t="shared" si="27"/>
        <v>11107677.819999998</v>
      </c>
      <c r="F441">
        <v>24473141.149999999</v>
      </c>
      <c r="G441">
        <f t="shared" si="26"/>
        <v>47.921421893233841</v>
      </c>
      <c r="H441" t="s">
        <v>36</v>
      </c>
      <c r="I441">
        <v>510693.13436743891</v>
      </c>
    </row>
    <row r="442" spans="1:9" x14ac:dyDescent="0.25">
      <c r="A442" t="s">
        <v>40</v>
      </c>
      <c r="B442" t="s">
        <v>6</v>
      </c>
      <c r="C442">
        <v>323553.3</v>
      </c>
      <c r="D442">
        <v>1892.8000000000002</v>
      </c>
      <c r="E442">
        <f t="shared" si="27"/>
        <v>321660.5</v>
      </c>
      <c r="F442">
        <v>39246.71</v>
      </c>
      <c r="G442">
        <f t="shared" si="26"/>
        <v>7.6849887650462051E-2</v>
      </c>
      <c r="H442" t="s">
        <v>36</v>
      </c>
      <c r="I442">
        <v>510693.13436743891</v>
      </c>
    </row>
    <row r="443" spans="1:9" x14ac:dyDescent="0.25">
      <c r="A443" t="s">
        <v>40</v>
      </c>
      <c r="B443" t="s">
        <v>7</v>
      </c>
      <c r="C443">
        <v>5321635.7799999993</v>
      </c>
      <c r="D443">
        <v>2174751.61</v>
      </c>
      <c r="E443">
        <f t="shared" si="27"/>
        <v>3146884.1699999995</v>
      </c>
      <c r="F443">
        <v>2078420.2</v>
      </c>
      <c r="G443">
        <f t="shared" si="26"/>
        <v>4.0698025098269603</v>
      </c>
      <c r="H443" t="s">
        <v>36</v>
      </c>
      <c r="I443">
        <v>510693.13436743891</v>
      </c>
    </row>
    <row r="444" spans="1:9" x14ac:dyDescent="0.25">
      <c r="A444" t="s">
        <v>40</v>
      </c>
      <c r="B444" t="s">
        <v>8</v>
      </c>
      <c r="C444">
        <v>2328513.9699999997</v>
      </c>
      <c r="D444">
        <v>104847.74</v>
      </c>
      <c r="E444">
        <f t="shared" si="27"/>
        <v>2223666.2299999995</v>
      </c>
      <c r="F444">
        <v>0</v>
      </c>
      <c r="G444">
        <f t="shared" si="26"/>
        <v>0</v>
      </c>
      <c r="H444" t="s">
        <v>36</v>
      </c>
      <c r="I444">
        <v>510693.13436743891</v>
      </c>
    </row>
    <row r="445" spans="1:9" x14ac:dyDescent="0.25">
      <c r="A445" t="s">
        <v>40</v>
      </c>
      <c r="B445" t="s">
        <v>9</v>
      </c>
      <c r="C445">
        <v>2918131.7799999989</v>
      </c>
      <c r="D445">
        <v>2453415.6300000004</v>
      </c>
      <c r="E445">
        <f t="shared" si="27"/>
        <v>464716.14999999851</v>
      </c>
      <c r="F445">
        <v>1566730.37</v>
      </c>
      <c r="G445">
        <f t="shared" si="26"/>
        <v>3.0678508571308742</v>
      </c>
      <c r="H445" t="s">
        <v>36</v>
      </c>
      <c r="I445">
        <v>510693.13436743891</v>
      </c>
    </row>
    <row r="446" spans="1:9" x14ac:dyDescent="0.25">
      <c r="A446" t="s">
        <v>40</v>
      </c>
      <c r="B446" t="s">
        <v>10</v>
      </c>
      <c r="C446">
        <v>3805508.13</v>
      </c>
      <c r="D446">
        <v>139004.25</v>
      </c>
      <c r="E446">
        <f t="shared" si="27"/>
        <v>3666503.88</v>
      </c>
      <c r="F446">
        <v>1145533.98</v>
      </c>
      <c r="G446">
        <f t="shared" si="26"/>
        <v>2.2430964955479489</v>
      </c>
      <c r="H446" t="s">
        <v>36</v>
      </c>
      <c r="I446">
        <v>510693.13436743891</v>
      </c>
    </row>
    <row r="447" spans="1:9" x14ac:dyDescent="0.25">
      <c r="A447" t="s">
        <v>40</v>
      </c>
      <c r="B447" t="s">
        <v>11</v>
      </c>
      <c r="C447">
        <v>2741013.5100000002</v>
      </c>
      <c r="D447">
        <v>44339.500000000007</v>
      </c>
      <c r="E447">
        <f t="shared" si="27"/>
        <v>2696674.0100000002</v>
      </c>
      <c r="F447">
        <v>0</v>
      </c>
      <c r="G447">
        <f t="shared" si="26"/>
        <v>0</v>
      </c>
      <c r="H447" t="s">
        <v>36</v>
      </c>
      <c r="I447">
        <v>510693.13436743891</v>
      </c>
    </row>
    <row r="448" spans="1:9" x14ac:dyDescent="0.25">
      <c r="A448" t="s">
        <v>40</v>
      </c>
      <c r="B448" t="s">
        <v>12</v>
      </c>
      <c r="C448">
        <v>0</v>
      </c>
      <c r="D448">
        <v>0</v>
      </c>
      <c r="E448">
        <f t="shared" si="27"/>
        <v>0</v>
      </c>
      <c r="F448">
        <v>0</v>
      </c>
      <c r="G448">
        <f t="shared" si="26"/>
        <v>0</v>
      </c>
      <c r="H448" t="s">
        <v>36</v>
      </c>
      <c r="I448">
        <v>510693.13436743891</v>
      </c>
    </row>
    <row r="449" spans="1:9" x14ac:dyDescent="0.25">
      <c r="A449" t="s">
        <v>40</v>
      </c>
      <c r="B449" t="s">
        <v>13</v>
      </c>
      <c r="C449">
        <v>3639165.77</v>
      </c>
      <c r="D449">
        <v>89458.949999999983</v>
      </c>
      <c r="E449">
        <f t="shared" si="27"/>
        <v>3549706.82</v>
      </c>
      <c r="F449">
        <v>1220427.5900000001</v>
      </c>
      <c r="G449">
        <f t="shared" si="26"/>
        <v>2.3897473998973204</v>
      </c>
      <c r="H449" t="s">
        <v>36</v>
      </c>
      <c r="I449">
        <v>510693.13436743891</v>
      </c>
    </row>
    <row r="450" spans="1:9" x14ac:dyDescent="0.25">
      <c r="A450" t="s">
        <v>40</v>
      </c>
      <c r="B450" t="s">
        <v>14</v>
      </c>
      <c r="C450">
        <v>5924.5199999999995</v>
      </c>
      <c r="D450">
        <v>1005.7300000000001</v>
      </c>
      <c r="E450">
        <f t="shared" si="27"/>
        <v>4918.7899999999991</v>
      </c>
      <c r="F450">
        <v>0</v>
      </c>
      <c r="G450">
        <f t="shared" si="26"/>
        <v>0</v>
      </c>
      <c r="H450" t="s">
        <v>36</v>
      </c>
      <c r="I450">
        <v>510693.13436743891</v>
      </c>
    </row>
    <row r="451" spans="1:9" x14ac:dyDescent="0.25">
      <c r="A451" t="s">
        <v>40</v>
      </c>
      <c r="B451" t="s">
        <v>15</v>
      </c>
      <c r="C451">
        <v>503453.77999999997</v>
      </c>
      <c r="D451">
        <v>5964.2300000000014</v>
      </c>
      <c r="E451">
        <f t="shared" si="27"/>
        <v>497489.55</v>
      </c>
      <c r="F451">
        <v>0</v>
      </c>
      <c r="G451">
        <f t="shared" si="26"/>
        <v>0</v>
      </c>
      <c r="H451" t="s">
        <v>36</v>
      </c>
      <c r="I451">
        <v>510693.13436743891</v>
      </c>
    </row>
    <row r="452" spans="1:9" x14ac:dyDescent="0.25">
      <c r="A452" t="s">
        <v>40</v>
      </c>
      <c r="B452" t="s">
        <v>16</v>
      </c>
      <c r="C452">
        <v>14280323.010000004</v>
      </c>
      <c r="D452">
        <v>1166.44</v>
      </c>
      <c r="E452">
        <f t="shared" si="27"/>
        <v>14279156.570000004</v>
      </c>
      <c r="F452">
        <v>0</v>
      </c>
      <c r="G452">
        <f t="shared" si="26"/>
        <v>0</v>
      </c>
      <c r="H452" t="s">
        <v>36</v>
      </c>
      <c r="I452">
        <v>510693.13436743891</v>
      </c>
    </row>
    <row r="453" spans="1:9" x14ac:dyDescent="0.25">
      <c r="A453" t="s">
        <v>40</v>
      </c>
      <c r="B453" t="s">
        <v>17</v>
      </c>
      <c r="C453">
        <v>13494.04</v>
      </c>
      <c r="D453">
        <v>17377.009999999998</v>
      </c>
      <c r="E453">
        <f t="shared" si="27"/>
        <v>-3882.9699999999975</v>
      </c>
      <c r="F453">
        <v>7259</v>
      </c>
      <c r="G453">
        <f t="shared" si="26"/>
        <v>1.4214015250060554E-2</v>
      </c>
      <c r="H453" t="s">
        <v>36</v>
      </c>
      <c r="I453">
        <v>510693.13436743891</v>
      </c>
    </row>
    <row r="454" spans="1:9" x14ac:dyDescent="0.25">
      <c r="A454" t="s">
        <v>40</v>
      </c>
      <c r="B454" t="s">
        <v>18</v>
      </c>
      <c r="C454">
        <v>3870628.2600000002</v>
      </c>
      <c r="D454">
        <v>87766.529999999984</v>
      </c>
      <c r="E454">
        <f t="shared" si="27"/>
        <v>3782861.7300000004</v>
      </c>
      <c r="F454">
        <v>1486231.88</v>
      </c>
      <c r="G454">
        <f t="shared" si="26"/>
        <v>2.9102249080377689</v>
      </c>
      <c r="H454" t="s">
        <v>36</v>
      </c>
      <c r="I454">
        <v>510693.13436743891</v>
      </c>
    </row>
    <row r="455" spans="1:9" x14ac:dyDescent="0.25">
      <c r="A455" t="s">
        <v>40</v>
      </c>
      <c r="B455" t="s">
        <v>19</v>
      </c>
      <c r="C455">
        <v>81771.350000000006</v>
      </c>
      <c r="D455">
        <v>169.31</v>
      </c>
      <c r="E455">
        <f t="shared" si="27"/>
        <v>81602.040000000008</v>
      </c>
      <c r="F455">
        <v>49001.240000000005</v>
      </c>
      <c r="G455">
        <f t="shared" si="26"/>
        <v>9.5950457725840654E-2</v>
      </c>
      <c r="H455" t="s">
        <v>36</v>
      </c>
      <c r="I455">
        <v>510693.13436743891</v>
      </c>
    </row>
    <row r="456" spans="1:9" x14ac:dyDescent="0.25">
      <c r="A456" t="s">
        <v>40</v>
      </c>
      <c r="B456" t="s">
        <v>20</v>
      </c>
      <c r="C456">
        <v>989280.88000000024</v>
      </c>
      <c r="D456">
        <v>4816.1200000000008</v>
      </c>
      <c r="E456">
        <f t="shared" si="27"/>
        <v>984464.76000000024</v>
      </c>
      <c r="F456">
        <v>403035.39999999997</v>
      </c>
      <c r="G456">
        <f t="shared" si="26"/>
        <v>0.78919290837777312</v>
      </c>
      <c r="H456" t="s">
        <v>36</v>
      </c>
      <c r="I456">
        <v>510693.13436743891</v>
      </c>
    </row>
    <row r="457" spans="1:9" x14ac:dyDescent="0.25">
      <c r="A457" t="s">
        <v>40</v>
      </c>
      <c r="B457" t="s">
        <v>21</v>
      </c>
      <c r="C457">
        <v>32779.019999999997</v>
      </c>
      <c r="D457">
        <v>1030.9099999999999</v>
      </c>
      <c r="E457">
        <f t="shared" si="27"/>
        <v>31748.109999999997</v>
      </c>
      <c r="F457">
        <v>0</v>
      </c>
      <c r="G457">
        <f t="shared" si="26"/>
        <v>0</v>
      </c>
      <c r="H457" t="s">
        <v>36</v>
      </c>
      <c r="I457">
        <v>510693.13436743891</v>
      </c>
    </row>
    <row r="458" spans="1:9" x14ac:dyDescent="0.25">
      <c r="A458" t="s">
        <v>40</v>
      </c>
      <c r="B458" t="s">
        <v>22</v>
      </c>
      <c r="C458">
        <v>622825.23</v>
      </c>
      <c r="D458">
        <v>2467787.77</v>
      </c>
      <c r="E458">
        <f t="shared" si="27"/>
        <v>-1844962.54</v>
      </c>
      <c r="F458">
        <v>811919.37999999989</v>
      </c>
      <c r="G458">
        <f t="shared" si="26"/>
        <v>1.5898380560875751</v>
      </c>
      <c r="H458" t="s">
        <v>36</v>
      </c>
      <c r="I458">
        <v>510693.13436743891</v>
      </c>
    </row>
    <row r="459" spans="1:9" x14ac:dyDescent="0.25">
      <c r="A459" t="s">
        <v>40</v>
      </c>
      <c r="B459" t="s">
        <v>23</v>
      </c>
      <c r="C459">
        <v>0</v>
      </c>
      <c r="D459">
        <v>0</v>
      </c>
      <c r="E459">
        <v>0</v>
      </c>
      <c r="F459">
        <v>21682383</v>
      </c>
      <c r="G459">
        <f t="shared" si="26"/>
        <v>42.456774021167334</v>
      </c>
      <c r="H459" t="s">
        <v>36</v>
      </c>
      <c r="I459">
        <v>510693.13436743891</v>
      </c>
    </row>
    <row r="460" spans="1:9" x14ac:dyDescent="0.25">
      <c r="A460" t="s">
        <v>40</v>
      </c>
      <c r="B460" t="s">
        <v>24</v>
      </c>
      <c r="C460">
        <v>21917270.860000003</v>
      </c>
      <c r="D460">
        <v>303460.75</v>
      </c>
      <c r="E460">
        <f>C460-D460</f>
        <v>21613810.110000003</v>
      </c>
      <c r="F460">
        <v>8931655.7200000007</v>
      </c>
      <c r="G460">
        <f t="shared" si="26"/>
        <v>17.489280977045127</v>
      </c>
      <c r="H460" t="s">
        <v>36</v>
      </c>
      <c r="I460">
        <v>510693.13436743891</v>
      </c>
    </row>
    <row r="461" spans="1:9" x14ac:dyDescent="0.25">
      <c r="A461" t="s">
        <v>40</v>
      </c>
      <c r="B461" t="s">
        <v>25</v>
      </c>
      <c r="C461">
        <v>1028338.92</v>
      </c>
      <c r="D461">
        <v>46263.77</v>
      </c>
      <c r="E461">
        <f>C461-D461</f>
        <v>982075.15</v>
      </c>
      <c r="F461">
        <v>305737.7</v>
      </c>
      <c r="G461">
        <f t="shared" si="26"/>
        <v>0.59867203889219434</v>
      </c>
      <c r="H461" t="s">
        <v>36</v>
      </c>
      <c r="I461">
        <v>510693.13436743891</v>
      </c>
    </row>
  </sheetData>
  <autoFilter ref="A1:F115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MRRPC</dc:creator>
  <cp:lastModifiedBy>Setareh Ro</cp:lastModifiedBy>
  <dcterms:created xsi:type="dcterms:W3CDTF">2021-05-21T06:00:45Z</dcterms:created>
  <dcterms:modified xsi:type="dcterms:W3CDTF">2021-07-01T02:12:16Z</dcterms:modified>
</cp:coreProperties>
</file>